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7-2020-CP\GEO OBRAS\LOTE II - ESTADIO MUNICIPAL\"/>
    </mc:Choice>
  </mc:AlternateContent>
  <bookViews>
    <workbookView xWindow="240" yWindow="570" windowWidth="20115" windowHeight="7575" firstSheet="1" activeTab="2"/>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H45" i="1"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G15" i="10"/>
  <c r="H14" i="1" s="1"/>
  <c r="G54" i="10"/>
  <c r="H19" i="1" s="1"/>
  <c r="G156" i="10"/>
  <c r="H46" i="1" s="1"/>
  <c r="G83" i="10"/>
  <c r="H32" i="1" s="1"/>
  <c r="G29" i="10"/>
  <c r="H15" i="1" s="1"/>
  <c r="H30" i="1"/>
  <c r="H12" i="9"/>
  <c r="H14" i="9"/>
  <c r="H18" i="9"/>
  <c r="H20" i="9"/>
  <c r="H22" i="9"/>
  <c r="J14" i="9" l="1"/>
  <c r="H28" i="1" s="1"/>
  <c r="J20" i="9"/>
  <c r="H26" i="1" s="1"/>
  <c r="J18" i="9"/>
  <c r="H29" i="1" s="1"/>
  <c r="H39" i="1"/>
  <c r="J22" i="9"/>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<sst xmlns="http://schemas.openxmlformats.org/spreadsheetml/2006/main" count="861" uniqueCount="391">
  <si>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</si>
  <si>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</si>
  <si>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</si>
  <si>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</si>
  <si>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</si>
  <si>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</si>
  <si>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</si>
  <si>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</si>
  <si>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</si>
  <si>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</si>
  <si>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</si>
  <si>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</si>
  <si>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</si>
  <si>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</si>
  <si>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</si>
  <si>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</si>
  <si>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</si>
  <si>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</si>
  <si>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</si>
  <si>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</si>
  <si>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</si>
  <si>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</si>
  <si>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</si>
  <si>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</si>
  <si>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</si>
  <si>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</si>
  <si>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</si>
  <si>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</si>
  <si>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</si>
  <si>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</si>
  <si>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</si>
  <si>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</si>
  <si>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</si>
  <si>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</si>
  <si>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</si>
  <si>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</si>
  <si>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</si>
  <si>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</si>
  <si>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</si>
  <si>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</si>
  <si>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</si>
  <si>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</si>
  <si>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</si>
  <si>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</si>
  <si>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</si>
  <si>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</si>
  <si>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</si>
  <si>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</si>
  <si>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</si>
  <si>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</si>
  <si>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</si>
  <si>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</si>
  <si>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</si>
  <si>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</si>
  <si>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</si>
  <si>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</si>
  <si>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</si>
  <si>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</si>
  <si>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</si>
  <si>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</si>
  <si>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</si>
  <si>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</si>
  <si>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</si>
  <si>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</si>
  <si>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</si>
  <si>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</si>
  <si>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</si>
  <si>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</si>
  <si>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</si>
  <si>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</si>
  <si>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</si>
  <si>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</si>
  <si>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</si>
  <si>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</si>
  <si>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</si>
  <si>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</si>
  <si>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</si>
  <si>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</si>
  <si>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</si>
  <si>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</si>
  <si>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</si>
  <si>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</si>
  <si>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</si>
  <si>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</si>
  <si>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</si>
  <si>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</si>
  <si>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</si>
  <si>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</si>
  <si>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</si>
  <si>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</si>
  <si>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</si>
  <si>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</si>
  <si>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</si>
  <si>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</si>
  <si>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</si>
  <si>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</si>
  <si>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</si>
  <si>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</si>
  <si>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</si>
  <si>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</si>
  <si>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</si>
  <si>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</si>
  <si>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</si>
  <si>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</si>
  <si>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</si>
  <si>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</si>
  <si>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</si>
  <si>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</si>
  <si>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</si>
  <si>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</si>
  <si>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</si>
  <si>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</si>
  <si>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</si>
  <si>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</si>
  <si>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</si>
  <si>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</si>
  <si>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</si>
  <si>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</si>
  <si>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</si>
  <si>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</si>
  <si>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</si>
  <si>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</si>
  <si>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</si>
  <si>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</si>
  <si>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</si>
  <si>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</si>
  <si>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</si>
  <si>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</si>
  <si>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</si>
  <si>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</si>
  <si>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</si>
  <si>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</si>
  <si>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</si>
  <si>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</si>
  <si>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</si>
  <si>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</si>
  <si>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</si>
  <si>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</si>
  <si>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</si>
  <si>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</si>
  <si>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</si>
  <si>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</si>
  <si>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</si>
  <si>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</si>
  <si>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</si>
  <si>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</si>
  <si>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</si>
  <si>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</si>
  <si>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</si>
  <si>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</si>
  <si>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</si>
  <si>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</si>
  <si>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</si>
  <si>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</si>
  <si>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</si>
  <si>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</si>
  <si>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</si>
  <si>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</si>
  <si>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</si>
  <si>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</si>
  <si>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</si>
  <si>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</si>
  <si>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</si>
  <si>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</si>
  <si>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</si>
  <si>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</si>
  <si>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</si>
  <si>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</si>
  <si>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</si>
  <si>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</si>
  <si>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</si>
  <si>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</si>
  <si>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</si>
  <si>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</si>
  <si>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</si>
  <si>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</si>
  <si>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</si>
  <si>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</si>
  <si>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</si>
  <si>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</si>
  <si>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</si>
  <si>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</si>
  <si>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</si>
  <si>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</si>
  <si>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</si>
  <si>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</si>
  <si>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</si>
  <si>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</si>
  <si>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</si>
  <si>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</si>
  <si>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</si>
  <si>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</si>
  <si>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</si>
  <si>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</si>
  <si>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</si>
  <si>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</si>
  <si>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</si>
  <si>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</si>
  <si>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</si>
  <si>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</si>
  <si>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</si>
  <si>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</si>
  <si>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</si>
  <si>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</si>
  <si>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</si>
  <si>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</si>
  <si>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</si>
  <si>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</si>
  <si>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</si>
  <si>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</si>
  <si>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</si>
  <si>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</si>
  <si>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</si>
  <si>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</si>
  <si>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</si>
  <si>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</si>
  <si>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</si>
  <si>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</si>
  <si>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</si>
  <si>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</si>
  <si>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</si>
  <si>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</si>
  <si>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</si>
  <si>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</si>
  <si>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</si>
  <si>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</si>
  <si>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</si>
  <si>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</si>
  <si>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</si>
  <si>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</si>
  <si>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</si>
  <si>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</si>
  <si>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</si>
  <si>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</si>
  <si>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</si>
  <si>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</si>
  <si>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</si>
  <si>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</si>
  <si>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</si>
  <si>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</si>
  <si>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</si>
  <si>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</si>
  <si>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</si>
  <si>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</si>
  <si>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</si>
  <si>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</si>
  <si>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</si>
  <si>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</si>
  <si>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</si>
  <si>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</si>
  <si>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</si>
  <si>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</si>
  <si>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</si>
  <si>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</si>
  <si>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</si>
  <si>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</si>
  <si>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</si>
  <si>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</si>
  <si>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</si>
  <si>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</si>
  <si>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</si>
  <si>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</si>
  <si>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</si>
  <si>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</si>
  <si>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</si>
  <si>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</si>
  <si>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</si>
  <si>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</si>
  <si>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</si>
  <si>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</si>
  <si>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</si>
  <si>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</si>
  <si>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</si>
  <si>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</si>
  <si>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</si>
  <si>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</si>
  <si>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</si>
  <si>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</si>
  <si>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</si>
  <si>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</si>
  <si>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</si>
  <si>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</si>
  <si>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</si>
  <si>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</si>
  <si>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</si>
  <si>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</si>
  <si>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</si>
  <si>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</si>
  <si>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</si>
  <si>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</si>
  <si>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</si>
  <si>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</si>
  <si>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</si>
  <si>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</si>
  <si>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</si>
  <si>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</si>
  <si>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</si>
  <si>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</si>
  <si>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</si>
  <si>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</si>
  <si>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</si>
  <si>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</si>
  <si>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</si>
  <si>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</si>
  <si>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</si>
  <si>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</si>
  <si>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</si>
  <si>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</si>
  <si>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</si>
  <si>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</si>
  <si>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</si>
  <si>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</si>
  <si>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</si>
  <si>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</si>
  <si>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</si>
  <si>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</si>
  <si>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</si>
  <si>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</si>
  <si>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</si>
  <si>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</si>
  <si>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</si>
  <si>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</si>
  <si>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</si>
  <si>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</si>
  <si>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</si>
  <si>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</si>
  <si>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</si>
  <si>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</si>
  <si>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</si>
  <si>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</si>
  <si>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</si>
  <si>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</si>
  <si>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</si>
  <si>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</si>
  <si>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</si>
  <si>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</si>
  <si>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</si>
  <si>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</si>
  <si>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</si>
  <si>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</si>
  <si>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</si>
  <si>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</si>
  <si>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</si>
  <si>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</si>
  <si>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</si>
  <si>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</si>
  <si>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</si>
  <si>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</si>
  <si>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</si>
  <si>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</si>
  <si>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</si>
  <si>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</si>
  <si>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</si>
  <si>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</si>
  <si>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</si>
  <si>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</si>
  <si>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</si>
  <si>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</si>
  <si>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</si>
  <si>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</si>
  <si>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</si>
  <si>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</si>
  <si>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</si>
  <si>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</si>
  <si>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</si>
  <si>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</si>
  <si>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</si>
  <si>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</si>
  <si>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</si>
  <si>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</si>
  <si>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</si>
  <si>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</si>
  <si>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</si>
  <si>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</si>
  <si>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</si>
  <si>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</si>
  <si>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</si>
  <si>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</si>
  <si>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</si>
  <si>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</si>
  <si>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</si>
  <si>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</si>
  <si>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</si>
  <si>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</si>
  <si>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</si>
  <si>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</si>
  <si>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NO ESTADIO MUNICIPAL - ITAITUBA/PA</t>
    </r>
  </si>
  <si>
    <t>ORÇAMENTO SINTÉTICO DE MATERIAL E MÃO DE OBRA PARA A PERFURAÇÃO DO POÇO SEM-ARTESIANO DE 80 METROS LINEARES EM SOLO E ROCHAS SEDIMENTARES, QUE SERÁ IMPLANTADO NO ESTADIO MUNICIPAL - ITAITUBA/PA</t>
  </si>
  <si>
    <t>PARA A PERFURAÇÃO DO POÇO DE 80 METROS LINEARES EM SOLO E ROCHAS SEDIMENTARES- ITAITUBA/PA</t>
  </si>
  <si>
    <r>
      <rPr>
        <b/>
        <sz val="11"/>
        <color indexed="8"/>
        <rFont val="Calibri"/>
        <family val="2"/>
        <scheme val="minor"/>
      </rPr>
      <t xml:space="preserve">LOCAL DA OBRA: </t>
    </r>
    <r>
      <rPr>
        <sz val="11"/>
        <color indexed="8"/>
        <rFont val="Calibri"/>
        <family val="2"/>
        <scheme val="minor"/>
      </rPr>
      <t>ESTADIO MUNICIPAL</t>
    </r>
  </si>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</sst>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2" fillId="0" borderId="200" xfId="0" applyNumberFormat="1" applyFont="1" applyFill="1" applyBorder="1" applyAlignment="1">
      <alignment horizontal="center" vertical="center" wrapText="1"/>
    </xf>
    <xf numFmtId="2" fontId="12" fillId="0" borderId="203"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2"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2" fillId="0" borderId="205" xfId="0" applyFont="1" applyFill="1" applyBorder="1" applyAlignment="1">
      <alignment horizontal="right" vertical="center" wrapText="1"/>
    </xf>
    <xf numFmtId="2" fontId="12" fillId="0" borderId="206" xfId="0" applyNumberFormat="1"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114" xfId="0" applyFont="1" applyFill="1" applyBorder="1" applyAlignment="1">
      <alignment horizontal="right" vertical="center" wrapText="1"/>
    </xf>
    <xf numFmtId="2" fontId="12" fillId="0" borderId="128" xfId="0" applyNumberFormat="1"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right" vertical="center" wrapText="1"/>
    </xf>
    <xf numFmtId="2" fontId="12" fillId="0" borderId="112"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170" fontId="0" fillId="0" borderId="160" xfId="0" applyNumberForma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0" fillId="0" borderId="60" xfId="0" applyBorder="1" applyAlignment="1">
      <alignment horizontal="center"/>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1" xfId="0" applyFont="1" applyFill="1" applyBorder="1" applyAlignment="1">
      <alignment horizontal="center" vertical="center"/>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1" xfId="0" applyNumberFormat="1" applyFont="1" applyFill="1" applyBorder="1" applyAlignment="1">
      <alignment vertical="center"/>
    </xf>
    <xf numFmtId="4" fontId="15" fillId="0" borderId="23" xfId="0" applyNumberFormat="1" applyFont="1" applyFill="1" applyBorder="1" applyAlignment="1">
      <alignment vertical="center"/>
    </xf>
    <xf numFmtId="0" fontId="15" fillId="0" borderId="33" xfId="0" applyFont="1" applyFill="1" applyBorder="1" applyAlignment="1">
      <alignment horizontal="left" vertical="center" wrapText="1"/>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1" xfId="0" applyNumberFormat="1" applyFont="1" applyFill="1" applyBorder="1" applyAlignment="1">
      <alignment horizontal="center" vertical="center"/>
    </xf>
    <xf numFmtId="3" fontId="15" fillId="0" borderId="23" xfId="0" applyNumberFormat="1" applyFont="1" applyFill="1" applyBorder="1" applyAlignment="1">
      <alignment horizontal="center"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15" fillId="0" borderId="33" xfId="0" applyFont="1" applyFill="1" applyBorder="1" applyAlignment="1">
      <alignment horizontal="center" vertical="center"/>
    </xf>
    <xf numFmtId="3" fontId="15" fillId="0" borderId="33"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33" xfId="0" applyNumberFormat="1" applyFont="1" applyFill="1" applyBorder="1" applyAlignment="1">
      <alignment horizontal="center" vertical="center"/>
    </xf>
    <xf numFmtId="0" fontId="15" fillId="0" borderId="21" xfId="0" applyNumberFormat="1"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96"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0" fontId="15" fillId="0" borderId="95"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0" fontId="15" fillId="0" borderId="93" xfId="0" applyFont="1" applyFill="1" applyBorder="1" applyAlignment="1">
      <alignment horizontal="center" vertical="center"/>
    </xf>
    <xf numFmtId="4" fontId="15" fillId="0" borderId="93" xfId="0" applyNumberFormat="1" applyFont="1" applyFill="1" applyBorder="1" applyAlignment="1">
      <alignment horizontal="center"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99" xfId="0" applyNumberFormat="1" applyFont="1" applyFill="1" applyBorder="1" applyAlignment="1">
      <alignment horizontal="right" vertical="center"/>
    </xf>
    <xf numFmtId="4" fontId="15" fillId="0" borderId="93"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102" xfId="0" applyFont="1" applyFill="1" applyBorder="1" applyAlignment="1">
      <alignment horizontal="left" vertical="center" wrapText="1"/>
    </xf>
    <xf numFmtId="0" fontId="15" fillId="0" borderId="102" xfId="0"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102" xfId="0" applyNumberFormat="1" applyFont="1" applyFill="1" applyBorder="1" applyAlignment="1">
      <alignment horizontal="right"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78" xfId="0" applyFont="1" applyFill="1" applyBorder="1" applyAlignment="1">
      <alignment horizontal="left" vertical="center" wrapText="1"/>
    </xf>
    <xf numFmtId="0" fontId="15" fillId="0" borderId="78" xfId="0"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4" fontId="15" fillId="0" borderId="107" xfId="0" applyNumberFormat="1" applyFont="1" applyFill="1" applyBorder="1" applyAlignment="1">
      <alignment horizontal="right" vertical="center"/>
    </xf>
    <xf numFmtId="1" fontId="15" fillId="0" borderId="93" xfId="0" applyNumberFormat="1" applyFont="1" applyFill="1" applyBorder="1" applyAlignment="1">
      <alignment horizontal="center" vertical="center"/>
    </xf>
    <xf numFmtId="0" fontId="15"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8"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55" fillId="0" borderId="126" xfId="0" applyFont="1" applyBorder="1" applyAlignment="1">
      <alignment horizont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22" zoomScaleNormal="100" zoomScaleSheetLayoutView="100" workbookViewId="0">
      <selection activeCell="J37" sqref="J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view="pageBreakPreview" zoomScaleNormal="100" zoomScaleSheetLayoutView="100" workbookViewId="0">
      <selection activeCell="L6" sqref="L6"/>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386</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389</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tabSelected="1" view="pageBreakPreview" zoomScale="90" zoomScaleNormal="80" zoomScaleSheetLayoutView="90" workbookViewId="0">
      <selection activeCell="J10" sqref="J1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43860</v>
      </c>
    </row>
    <row r="8" spans="1:7" ht="54" customHeight="1" thickTop="1" thickBot="1">
      <c r="A8" s="196" t="s">
        <v>143</v>
      </c>
      <c r="B8" s="502" t="s">
        <v>387</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383</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382</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381</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K10" sqref="K10"/>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tr">
        <f>'POÇO ARTESIANO; RESERVATÓRIO '!$A$6:$J$6</f>
        <v>OBRA: ORÇAMENTO SINTÉTICO DE MATERIAL E MÃO DE OBRA PARA A PERFURAÇÃO DO POÇO SEM-ARTESIANO DE 80 METROS LINEARES EM SOLO E ROCHAS SEDIMENTARES, QUE SERÁ IMPLANTADO NO ESTADIO MUNICIPAL - ITAITUBA/PA</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I13" sqref="I13"/>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388</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2020-09-17T22:13:39Z</cp:lastPrinted>
  <dcterms:created xsi:type="dcterms:W3CDTF">2017-10-22T14:05:37Z</dcterms:created>
  <dcterms:modified xsi:type="dcterms:W3CDTF">2020-10-09T16:08:48Z</dcterms:modified>
</cp:coreProperties>
</file>