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V\GEO OBRAS - COMUNIDADE COCALINO\"/>
    </mc:Choice>
  </mc:AlternateContent>
  <bookViews>
    <workbookView xWindow="0" yWindow="0" windowWidth="11130" windowHeight="0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<sst xmlns="http://schemas.openxmlformats.org/spreadsheetml/2006/main" count="2928" uniqueCount="932">
  <si>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</si>
  <si>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</si>
  <si>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</si>
  <si>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</si>
  <si>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</si>
  <si>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</si>
  <si>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</si>
  <si>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</si>
  <si>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</si>
  <si>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</si>
  <si>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</si>
  <si>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</si>
  <si>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</si>
  <si>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</si>
  <si>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</si>
  <si>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</si>
  <si>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</si>
  <si>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</si>
  <si>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</si>
  <si>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</si>
  <si>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</si>
  <si>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</si>
  <si>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</si>
  <si>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</si>
  <si>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</si>
  <si>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</si>
  <si>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</si>
  <si>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</si>
  <si>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</si>
  <si>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</si>
  <si>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</si>
  <si>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</si>
  <si>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</si>
  <si>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</si>
  <si>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</si>
  <si>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</si>
  <si>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</si>
  <si>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</si>
  <si>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</si>
  <si>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</si>
  <si>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</si>
  <si>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</si>
  <si>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</si>
  <si>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</si>
  <si>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</si>
  <si>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</si>
  <si>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</si>
  <si>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</si>
  <si>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</si>
  <si>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</si>
  <si>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</si>
  <si>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</si>
  <si>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</si>
  <si>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</si>
  <si>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</si>
  <si>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</si>
  <si>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</si>
  <si>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</si>
  <si>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</si>
  <si>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</si>
  <si>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</si>
  <si>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</si>
  <si>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</si>
  <si>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</si>
  <si>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</si>
  <si>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</si>
  <si>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</si>
  <si>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</si>
  <si>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</si>
  <si>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</si>
  <si>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</si>
  <si>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</si>
  <si>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</si>
  <si>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</si>
  <si>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</si>
  <si>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</si>
  <si>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</si>
  <si>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</si>
  <si>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</si>
  <si>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</si>
  <si>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</si>
  <si>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</si>
  <si>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</si>
  <si>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</si>
  <si>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</si>
  <si>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</si>
  <si>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</si>
  <si>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</si>
  <si>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</si>
  <si>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</si>
  <si>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</si>
  <si>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</si>
  <si>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</si>
  <si>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</si>
  <si>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</si>
  <si>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</si>
  <si>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</si>
  <si>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</si>
  <si>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</si>
  <si>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</si>
  <si>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</si>
  <si>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</si>
  <si>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</si>
  <si>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</si>
  <si>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</si>
  <si>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</si>
  <si>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</si>
  <si>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</si>
  <si>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</si>
  <si>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</si>
  <si>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</si>
  <si>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</si>
  <si>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</si>
  <si>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</si>
  <si>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</si>
  <si>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</si>
  <si>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</si>
  <si>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</si>
  <si>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</si>
  <si>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</si>
  <si>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</si>
  <si>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</si>
  <si>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</si>
  <si>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</si>
  <si>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</si>
  <si>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</si>
  <si>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</si>
  <si>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</si>
  <si>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</si>
  <si>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</si>
  <si>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</si>
  <si>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</si>
  <si>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</si>
  <si>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</si>
  <si>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</si>
  <si>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</si>
  <si>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</si>
  <si>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</si>
  <si>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</si>
  <si>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</si>
  <si>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</si>
  <si>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</si>
  <si>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</si>
  <si>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</si>
  <si>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</si>
  <si>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</si>
  <si>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</si>
  <si>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</si>
  <si>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</si>
  <si>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</si>
  <si>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</si>
  <si>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</si>
  <si>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</si>
  <si>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</si>
  <si>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</si>
  <si>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</si>
  <si>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</si>
  <si>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</si>
  <si>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</si>
  <si>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</si>
  <si>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</si>
  <si>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</si>
  <si>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</si>
  <si>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</si>
  <si>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</si>
  <si>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</si>
  <si>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</si>
  <si>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</si>
  <si>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</si>
  <si>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</si>
  <si>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</si>
  <si>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</si>
  <si>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</si>
  <si>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</si>
  <si>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</si>
  <si>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</si>
  <si>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</si>
  <si>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</si>
  <si>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</si>
  <si>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</si>
  <si>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</si>
  <si>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</si>
  <si>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</si>
  <si>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</si>
  <si>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</si>
  <si>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</si>
  <si>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</si>
  <si>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</si>
  <si>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</si>
  <si>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</si>
  <si>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</si>
  <si>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</si>
  <si>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</si>
  <si>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</si>
  <si>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</si>
  <si>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</si>
  <si>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</si>
  <si>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</si>
  <si>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</si>
  <si>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</si>
  <si>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</si>
  <si>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</si>
  <si>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</si>
  <si>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</si>
  <si>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</si>
  <si>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</si>
  <si>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</si>
  <si>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</si>
  <si>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</si>
  <si>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</si>
  <si>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</si>
  <si>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</si>
  <si>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</si>
  <si>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</si>
  <si>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</si>
  <si>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</si>
  <si>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</si>
  <si>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</si>
  <si>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</si>
  <si>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</si>
  <si>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</si>
  <si>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</si>
  <si>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</si>
  <si>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</si>
  <si>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</si>
  <si>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</si>
  <si>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</si>
  <si>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</si>
  <si>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</si>
  <si>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</si>
  <si>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</si>
  <si>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</si>
  <si>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</si>
  <si>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</si>
  <si>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</si>
  <si>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</si>
  <si>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</si>
  <si>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</si>
  <si>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</si>
  <si>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</si>
  <si>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</si>
  <si>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</si>
  <si>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</si>
  <si>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</si>
  <si>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</si>
  <si>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</si>
  <si>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</si>
  <si>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</si>
  <si>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</si>
  <si>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</si>
  <si>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</si>
  <si>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</si>
  <si>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</si>
  <si>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</si>
  <si>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</si>
  <si>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</si>
  <si>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</si>
  <si>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</si>
  <si>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</si>
  <si>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</si>
  <si>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</si>
  <si>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</si>
  <si>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</si>
  <si>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</si>
  <si>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</si>
  <si>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</si>
  <si>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</si>
  <si>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</si>
  <si>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</si>
  <si>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</si>
  <si>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</si>
  <si>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</si>
  <si>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</si>
  <si>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</si>
  <si>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</si>
  <si>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</si>
  <si>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</si>
  <si>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</si>
  <si>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</si>
  <si>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</si>
  <si>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</si>
  <si>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</si>
  <si>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</si>
  <si>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</si>
  <si>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</si>
  <si>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</si>
  <si>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</si>
  <si>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</si>
  <si>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</si>
  <si>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</si>
  <si>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</si>
  <si>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</si>
  <si>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</si>
  <si>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</si>
  <si>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</si>
  <si>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</si>
  <si>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</si>
  <si>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</si>
  <si>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</si>
  <si>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</si>
  <si>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</si>
  <si>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</si>
  <si>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</si>
  <si>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</si>
  <si>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</si>
  <si>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</si>
  <si>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</si>
  <si>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</si>
  <si>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</si>
  <si>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</si>
  <si>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</si>
  <si>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</si>
  <si>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</si>
  <si>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</si>
  <si>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</si>
  <si>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</si>
  <si>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</si>
  <si>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</si>
  <si>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</si>
  <si>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</si>
  <si>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</si>
  <si>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</si>
  <si>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</si>
  <si>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</si>
  <si>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</si>
  <si>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</si>
  <si>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</si>
  <si>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</si>
  <si>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</si>
  <si>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</si>
  <si>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</si>
  <si>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</si>
  <si>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</si>
  <si>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</si>
  <si>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</si>
  <si>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</si>
  <si>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</si>
  <si>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</si>
  <si>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</si>
  <si>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</si>
  <si>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</si>
  <si>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</si>
  <si>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</si>
  <si>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</si>
  <si>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</si>
  <si>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</si>
  <si>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</si>
  <si>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</si>
  <si>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</si>
  <si>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</si>
  <si>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</si>
  <si>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</si>
  <si>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</si>
  <si>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</si>
  <si>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</si>
  <si>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</si>
  <si>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</si>
  <si>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</si>
  <si>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</si>
  <si>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</si>
  <si>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</si>
  <si>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</si>
  <si>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</si>
  <si>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</si>
  <si>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</si>
  <si>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</si>
  <si>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</si>
  <si>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</si>
  <si>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</si>
  <si>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</si>
  <si>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</si>
  <si>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</si>
  <si>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</si>
  <si>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</si>
  <si>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</si>
  <si>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</si>
  <si>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</si>
  <si>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</si>
  <si>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</si>
  <si>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</si>
  <si>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</si>
  <si>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</si>
  <si>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</si>
  <si>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</si>
  <si>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</si>
  <si>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</si>
  <si>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</si>
  <si>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</si>
  <si>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</si>
  <si>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</si>
  <si>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</si>
  <si>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</si>
  <si>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</si>
  <si>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</si>
  <si>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</si>
  <si>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</si>
  <si>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</si>
  <si>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</si>
  <si>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</si>
  <si>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</si>
  <si>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</si>
  <si>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</si>
  <si>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</si>
  <si>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</si>
  <si>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</si>
  <si>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</si>
  <si>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</si>
  <si>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</si>
  <si>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</si>
  <si>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</si>
  <si>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</si>
  <si>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</si>
  <si>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</si>
  <si>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</si>
  <si>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</si>
  <si>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</si>
  <si>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</si>
  <si>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</si>
  <si>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</si>
  <si>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</si>
  <si>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</si>
  <si>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</si>
  <si>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</si>
  <si>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</si>
  <si>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</si>
  <si>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</si>
  <si>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</si>
  <si>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</si>
  <si>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COCALINO,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</si>
  <si>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COCALINO, ITAITUBA-PA</t>
    </r>
  </si>
  <si>
    <t>COMUNIDADE COCALINO, ITAITUBA-PA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</si>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</sst>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tabSelected="1" view="pageBreakPreview" zoomScale="90" zoomScaleNormal="90" zoomScaleSheetLayoutView="90" workbookViewId="0">
      <selection activeCell="D133" sqref="D13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878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428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881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857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858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859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topLeftCell="A721" zoomScale="60" zoomScaleNormal="80" workbookViewId="0">
      <selection activeCell="O743" sqref="O743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431</v>
      </c>
      <c r="B7" s="292"/>
      <c r="C7" s="292"/>
      <c r="D7" s="292"/>
      <c r="E7" s="293"/>
      <c r="F7" s="172" t="s">
        <v>432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433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COCALINO, ITAITUBA-PA</v>
      </c>
      <c r="B9" s="292"/>
      <c r="C9" s="293"/>
      <c r="D9" s="174" t="s">
        <v>434</v>
      </c>
      <c r="E9" s="296" t="s">
        <v>829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435</v>
      </c>
      <c r="B11" s="280"/>
      <c r="C11" s="280"/>
      <c r="D11" s="280"/>
      <c r="E11" s="280"/>
      <c r="F11" s="280"/>
      <c r="G11" s="281"/>
    </row>
    <row r="12" spans="1:7" ht="15.75">
      <c r="A12" s="282" t="s">
        <v>436</v>
      </c>
      <c r="B12" s="283"/>
      <c r="C12" s="178" t="s">
        <v>437</v>
      </c>
      <c r="D12" s="178" t="s">
        <v>438</v>
      </c>
      <c r="E12" s="178" t="s">
        <v>439</v>
      </c>
      <c r="F12" s="178" t="s">
        <v>440</v>
      </c>
      <c r="G12" s="179" t="s">
        <v>4</v>
      </c>
    </row>
    <row r="13" spans="1:7" ht="15.75">
      <c r="A13" s="180" t="s">
        <v>441</v>
      </c>
      <c r="B13" s="181" t="s">
        <v>442</v>
      </c>
      <c r="C13" s="182" t="s">
        <v>443</v>
      </c>
      <c r="D13" s="182" t="s">
        <v>69</v>
      </c>
      <c r="E13" s="182" t="s">
        <v>444</v>
      </c>
      <c r="F13" s="183">
        <v>87.5</v>
      </c>
      <c r="G13" s="184">
        <v>87.5</v>
      </c>
    </row>
    <row r="14" spans="1:7" ht="15.75">
      <c r="A14" s="180" t="s">
        <v>445</v>
      </c>
      <c r="B14" s="181" t="s">
        <v>446</v>
      </c>
      <c r="C14" s="182" t="s">
        <v>443</v>
      </c>
      <c r="D14" s="182" t="s">
        <v>447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448</v>
      </c>
      <c r="B15" s="181" t="s">
        <v>449</v>
      </c>
      <c r="C15" s="182" t="s">
        <v>443</v>
      </c>
      <c r="D15" s="182" t="s">
        <v>450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451</v>
      </c>
      <c r="C16" s="182" t="s">
        <v>443</v>
      </c>
      <c r="D16" s="182" t="s">
        <v>452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453</v>
      </c>
      <c r="C17" s="182" t="s">
        <v>443</v>
      </c>
      <c r="D17" s="182" t="s">
        <v>452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454</v>
      </c>
      <c r="G18" s="188">
        <v>176.27</v>
      </c>
    </row>
    <row r="19" spans="1:7" ht="15.75">
      <c r="A19" s="287" t="s">
        <v>455</v>
      </c>
      <c r="B19" s="288"/>
      <c r="C19" s="288"/>
      <c r="D19" s="288"/>
      <c r="E19" s="288"/>
      <c r="F19" s="288"/>
      <c r="G19" s="289"/>
    </row>
    <row r="20" spans="1:7" ht="15.75">
      <c r="A20" s="282" t="s">
        <v>436</v>
      </c>
      <c r="B20" s="283"/>
      <c r="C20" s="178" t="s">
        <v>437</v>
      </c>
      <c r="D20" s="178" t="s">
        <v>438</v>
      </c>
      <c r="E20" s="178" t="s">
        <v>439</v>
      </c>
      <c r="F20" s="178" t="s">
        <v>440</v>
      </c>
      <c r="G20" s="179" t="s">
        <v>4</v>
      </c>
    </row>
    <row r="21" spans="1:7" ht="15.75">
      <c r="A21" s="189">
        <v>88316</v>
      </c>
      <c r="B21" s="190" t="s">
        <v>453</v>
      </c>
      <c r="C21" s="186" t="s">
        <v>443</v>
      </c>
      <c r="D21" s="186" t="s">
        <v>452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454</v>
      </c>
      <c r="G22" s="192">
        <f>SUM(G21:G21)</f>
        <v>2.0499999999999998</v>
      </c>
    </row>
    <row r="23" spans="1:7" ht="15.75">
      <c r="A23" s="299" t="s">
        <v>456</v>
      </c>
      <c r="B23" s="300"/>
      <c r="C23" s="300"/>
      <c r="D23" s="300"/>
      <c r="E23" s="300"/>
      <c r="F23" s="300"/>
      <c r="G23" s="301"/>
    </row>
    <row r="24" spans="1:7" ht="15.75">
      <c r="A24" s="282" t="s">
        <v>436</v>
      </c>
      <c r="B24" s="283"/>
      <c r="C24" s="178" t="s">
        <v>437</v>
      </c>
      <c r="D24" s="178" t="s">
        <v>438</v>
      </c>
      <c r="E24" s="178" t="s">
        <v>439</v>
      </c>
      <c r="F24" s="178" t="s">
        <v>440</v>
      </c>
      <c r="G24" s="179" t="s">
        <v>4</v>
      </c>
    </row>
    <row r="25" spans="1:7" ht="15.75">
      <c r="A25" s="189" t="s">
        <v>457</v>
      </c>
      <c r="B25" s="190" t="s">
        <v>458</v>
      </c>
      <c r="C25" s="186" t="s">
        <v>443</v>
      </c>
      <c r="D25" s="186" t="s">
        <v>450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459</v>
      </c>
      <c r="B26" s="190" t="s">
        <v>460</v>
      </c>
      <c r="C26" s="186" t="str">
        <f>C25</f>
        <v>SEDOP</v>
      </c>
      <c r="D26" s="186" t="s">
        <v>450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445</v>
      </c>
      <c r="B27" s="190" t="s">
        <v>446</v>
      </c>
      <c r="C27" s="186" t="str">
        <f t="shared" ref="C27:C31" si="0">C26</f>
        <v>SEDOP</v>
      </c>
      <c r="D27" s="186" t="s">
        <v>461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462</v>
      </c>
      <c r="B28" s="190" t="s">
        <v>463</v>
      </c>
      <c r="C28" s="186" t="str">
        <f t="shared" si="0"/>
        <v>SEDOP</v>
      </c>
      <c r="D28" s="186" t="s">
        <v>461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464</v>
      </c>
      <c r="B29" s="190" t="s">
        <v>465</v>
      </c>
      <c r="C29" s="186" t="str">
        <f t="shared" si="0"/>
        <v>SEDOP</v>
      </c>
      <c r="D29" s="186" t="s">
        <v>466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451</v>
      </c>
      <c r="C30" s="186" t="str">
        <f t="shared" si="0"/>
        <v>SEDOP</v>
      </c>
      <c r="D30" s="186" t="s">
        <v>452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453</v>
      </c>
      <c r="C31" s="186" t="str">
        <f t="shared" si="0"/>
        <v>SEDOP</v>
      </c>
      <c r="D31" s="186" t="s">
        <v>452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454</v>
      </c>
      <c r="G32" s="195">
        <v>4.87</v>
      </c>
    </row>
    <row r="33" spans="1:7" ht="15.75">
      <c r="A33" s="279" t="s">
        <v>467</v>
      </c>
      <c r="B33" s="280"/>
      <c r="C33" s="280"/>
      <c r="D33" s="280"/>
      <c r="E33" s="280"/>
      <c r="F33" s="280"/>
      <c r="G33" s="281"/>
    </row>
    <row r="34" spans="1:7" ht="15.75">
      <c r="A34" s="282" t="s">
        <v>436</v>
      </c>
      <c r="B34" s="283"/>
      <c r="C34" s="178" t="s">
        <v>437</v>
      </c>
      <c r="D34" s="178" t="s">
        <v>438</v>
      </c>
      <c r="E34" s="178" t="s">
        <v>439</v>
      </c>
      <c r="F34" s="178" t="s">
        <v>440</v>
      </c>
      <c r="G34" s="179" t="s">
        <v>4</v>
      </c>
    </row>
    <row r="35" spans="1:7" ht="15.75">
      <c r="A35" s="189" t="s">
        <v>468</v>
      </c>
      <c r="B35" s="190" t="s">
        <v>453</v>
      </c>
      <c r="C35" s="186" t="str">
        <f>C31</f>
        <v>SEDOP</v>
      </c>
      <c r="D35" s="186" t="s">
        <v>452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454</v>
      </c>
      <c r="G36" s="197">
        <f>G35</f>
        <v>51.21</v>
      </c>
    </row>
    <row r="37" spans="1:7" ht="15.75">
      <c r="A37" s="287" t="s">
        <v>469</v>
      </c>
      <c r="B37" s="288"/>
      <c r="C37" s="288"/>
      <c r="D37" s="288"/>
      <c r="E37" s="288"/>
      <c r="F37" s="288"/>
      <c r="G37" s="289"/>
    </row>
    <row r="38" spans="1:7" ht="15.75">
      <c r="A38" s="282" t="s">
        <v>436</v>
      </c>
      <c r="B38" s="283"/>
      <c r="C38" s="178" t="s">
        <v>437</v>
      </c>
      <c r="D38" s="178" t="s">
        <v>438</v>
      </c>
      <c r="E38" s="178" t="s">
        <v>439</v>
      </c>
      <c r="F38" s="178" t="s">
        <v>440</v>
      </c>
      <c r="G38" s="179" t="s">
        <v>4</v>
      </c>
    </row>
    <row r="39" spans="1:7" ht="15.75">
      <c r="A39" s="189" t="s">
        <v>470</v>
      </c>
      <c r="B39" s="190" t="s">
        <v>471</v>
      </c>
      <c r="C39" s="186" t="str">
        <f>C35</f>
        <v>SEDOP</v>
      </c>
      <c r="D39" s="186" t="s">
        <v>472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473</v>
      </c>
      <c r="B40" s="190" t="s">
        <v>474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453</v>
      </c>
      <c r="C41" s="186" t="str">
        <f t="shared" ref="C41" si="1">C40</f>
        <v>SEDOP</v>
      </c>
      <c r="D41" s="186" t="s">
        <v>452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454</v>
      </c>
      <c r="G42" s="197">
        <v>105.78</v>
      </c>
    </row>
    <row r="43" spans="1:7" ht="15.75">
      <c r="A43" s="287" t="s">
        <v>475</v>
      </c>
      <c r="B43" s="288"/>
      <c r="C43" s="288"/>
      <c r="D43" s="288"/>
      <c r="E43" s="288"/>
      <c r="F43" s="288"/>
      <c r="G43" s="289"/>
    </row>
    <row r="44" spans="1:7" ht="15.75">
      <c r="A44" s="282" t="s">
        <v>436</v>
      </c>
      <c r="B44" s="283"/>
      <c r="C44" s="178" t="s">
        <v>437</v>
      </c>
      <c r="D44" s="178" t="s">
        <v>438</v>
      </c>
      <c r="E44" s="178" t="s">
        <v>439</v>
      </c>
      <c r="F44" s="178" t="s">
        <v>440</v>
      </c>
      <c r="G44" s="179" t="s">
        <v>4</v>
      </c>
    </row>
    <row r="45" spans="1:7" ht="15.75">
      <c r="A45" s="189">
        <v>50036</v>
      </c>
      <c r="B45" s="190" t="s">
        <v>476</v>
      </c>
      <c r="C45" s="186" t="s">
        <v>443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477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478</v>
      </c>
      <c r="C47" s="186" t="str">
        <f t="shared" ref="C47:C48" si="2">C46</f>
        <v>SEDOP</v>
      </c>
      <c r="D47" s="186" t="s">
        <v>450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479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454</v>
      </c>
      <c r="G49" s="197">
        <v>2907.14</v>
      </c>
    </row>
    <row r="50" spans="1:7" ht="15.75">
      <c r="A50" s="287" t="s">
        <v>480</v>
      </c>
      <c r="B50" s="288"/>
      <c r="C50" s="288"/>
      <c r="D50" s="288"/>
      <c r="E50" s="288"/>
      <c r="F50" s="288"/>
      <c r="G50" s="289"/>
    </row>
    <row r="51" spans="1:7" ht="15.75">
      <c r="A51" s="282" t="s">
        <v>436</v>
      </c>
      <c r="B51" s="283"/>
      <c r="C51" s="178" t="s">
        <v>437</v>
      </c>
      <c r="D51" s="178" t="s">
        <v>438</v>
      </c>
      <c r="E51" s="178" t="s">
        <v>439</v>
      </c>
      <c r="F51" s="178" t="s">
        <v>440</v>
      </c>
      <c r="G51" s="179" t="s">
        <v>4</v>
      </c>
    </row>
    <row r="52" spans="1:7" ht="15.75">
      <c r="A52" s="189">
        <v>50036</v>
      </c>
      <c r="B52" s="190" t="s">
        <v>476</v>
      </c>
      <c r="C52" s="186" t="s">
        <v>443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477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478</v>
      </c>
      <c r="C54" s="186" t="str">
        <f t="shared" ref="C54:C55" si="3">C53</f>
        <v>SEDOP</v>
      </c>
      <c r="D54" s="186" t="s">
        <v>450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479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454</v>
      </c>
      <c r="G56" s="197">
        <v>2682.44</v>
      </c>
    </row>
    <row r="57" spans="1:7" ht="15.75">
      <c r="A57" s="287" t="s">
        <v>481</v>
      </c>
      <c r="B57" s="288"/>
      <c r="C57" s="288"/>
      <c r="D57" s="288"/>
      <c r="E57" s="288"/>
      <c r="F57" s="288"/>
      <c r="G57" s="289"/>
    </row>
    <row r="58" spans="1:7" ht="15.75">
      <c r="A58" s="282" t="s">
        <v>436</v>
      </c>
      <c r="B58" s="283"/>
      <c r="C58" s="178" t="s">
        <v>437</v>
      </c>
      <c r="D58" s="178" t="s">
        <v>438</v>
      </c>
      <c r="E58" s="178" t="s">
        <v>439</v>
      </c>
      <c r="F58" s="178" t="s">
        <v>440</v>
      </c>
      <c r="G58" s="179" t="s">
        <v>4</v>
      </c>
    </row>
    <row r="59" spans="1:7" ht="15.75">
      <c r="A59" s="189">
        <v>50036</v>
      </c>
      <c r="B59" s="190" t="s">
        <v>476</v>
      </c>
      <c r="C59" s="186" t="s">
        <v>443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477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478</v>
      </c>
      <c r="C61" s="186" t="str">
        <f t="shared" ref="C61:C62" si="4">C60</f>
        <v>SEDOP</v>
      </c>
      <c r="D61" s="186" t="s">
        <v>450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479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454</v>
      </c>
      <c r="G63" s="197">
        <v>3206.74</v>
      </c>
    </row>
    <row r="64" spans="1:7" ht="15.75">
      <c r="A64" s="287" t="s">
        <v>482</v>
      </c>
      <c r="B64" s="288"/>
      <c r="C64" s="288"/>
      <c r="D64" s="288"/>
      <c r="E64" s="288"/>
      <c r="F64" s="288"/>
      <c r="G64" s="289"/>
    </row>
    <row r="65" spans="1:7" ht="15.75">
      <c r="A65" s="282" t="s">
        <v>436</v>
      </c>
      <c r="B65" s="283"/>
      <c r="C65" s="178" t="s">
        <v>437</v>
      </c>
      <c r="D65" s="178" t="s">
        <v>438</v>
      </c>
      <c r="E65" s="178" t="s">
        <v>439</v>
      </c>
      <c r="F65" s="178" t="s">
        <v>440</v>
      </c>
      <c r="G65" s="179" t="s">
        <v>4</v>
      </c>
    </row>
    <row r="66" spans="1:7" ht="15.75">
      <c r="A66" s="189" t="s">
        <v>483</v>
      </c>
      <c r="B66" s="190" t="s">
        <v>484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485</v>
      </c>
      <c r="B67" s="190" t="s">
        <v>486</v>
      </c>
      <c r="C67" s="186" t="str">
        <f>C66</f>
        <v>SEDOP</v>
      </c>
      <c r="D67" s="186" t="s">
        <v>452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487</v>
      </c>
      <c r="B68" s="190" t="s">
        <v>488</v>
      </c>
      <c r="C68" s="186" t="str">
        <f>C67</f>
        <v>SEDOP</v>
      </c>
      <c r="D68" s="186" t="s">
        <v>489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490</v>
      </c>
      <c r="B69" s="190" t="s">
        <v>491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492</v>
      </c>
      <c r="C70" s="186" t="str">
        <f>C66</f>
        <v>SEDOP</v>
      </c>
      <c r="D70" s="186" t="s">
        <v>452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453</v>
      </c>
      <c r="C71" s="186" t="str">
        <f>C66</f>
        <v>SEDOP</v>
      </c>
      <c r="D71" s="186" t="s">
        <v>452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493</v>
      </c>
      <c r="C72" s="186" t="str">
        <f>C66</f>
        <v>SEDOP</v>
      </c>
      <c r="D72" s="186" t="s">
        <v>452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454</v>
      </c>
      <c r="G73" s="197">
        <v>720.54</v>
      </c>
    </row>
    <row r="74" spans="1:7" ht="15.75">
      <c r="A74" s="287" t="s">
        <v>494</v>
      </c>
      <c r="B74" s="288"/>
      <c r="C74" s="288"/>
      <c r="D74" s="288"/>
      <c r="E74" s="288"/>
      <c r="F74" s="288"/>
      <c r="G74" s="289"/>
    </row>
    <row r="75" spans="1:7" ht="15.75">
      <c r="A75" s="282" t="s">
        <v>436</v>
      </c>
      <c r="B75" s="283"/>
      <c r="C75" s="178" t="s">
        <v>437</v>
      </c>
      <c r="D75" s="178" t="s">
        <v>438</v>
      </c>
      <c r="E75" s="178" t="s">
        <v>439</v>
      </c>
      <c r="F75" s="178" t="s">
        <v>440</v>
      </c>
      <c r="G75" s="179" t="s">
        <v>4</v>
      </c>
    </row>
    <row r="76" spans="1:7" ht="15.75">
      <c r="A76" s="189" t="s">
        <v>495</v>
      </c>
      <c r="B76" s="190" t="s">
        <v>496</v>
      </c>
      <c r="C76" s="186" t="str">
        <f>C72</f>
        <v>SEDOP</v>
      </c>
      <c r="D76" s="186" t="s">
        <v>438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497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492</v>
      </c>
      <c r="C78" s="186" t="str">
        <f>C77</f>
        <v>SEDOP</v>
      </c>
      <c r="D78" s="186" t="s">
        <v>452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453</v>
      </c>
      <c r="C79" s="186" t="str">
        <f t="shared" ref="C79" si="5">C78</f>
        <v>SEDOP</v>
      </c>
      <c r="D79" s="186" t="s">
        <v>452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454</v>
      </c>
      <c r="G80" s="197">
        <v>67.849999999999994</v>
      </c>
    </row>
    <row r="81" spans="1:7" ht="15.75">
      <c r="A81" s="287" t="s">
        <v>498</v>
      </c>
      <c r="B81" s="288"/>
      <c r="C81" s="288"/>
      <c r="D81" s="288"/>
      <c r="E81" s="288"/>
      <c r="F81" s="288"/>
      <c r="G81" s="289"/>
    </row>
    <row r="82" spans="1:7" ht="15.75">
      <c r="A82" s="282" t="s">
        <v>436</v>
      </c>
      <c r="B82" s="283"/>
      <c r="C82" s="178" t="s">
        <v>437</v>
      </c>
      <c r="D82" s="178" t="s">
        <v>438</v>
      </c>
      <c r="E82" s="178" t="s">
        <v>439</v>
      </c>
      <c r="F82" s="178" t="s">
        <v>440</v>
      </c>
      <c r="G82" s="179" t="s">
        <v>4</v>
      </c>
    </row>
    <row r="83" spans="1:7" ht="15.75">
      <c r="A83" s="189" t="s">
        <v>495</v>
      </c>
      <c r="B83" s="190" t="s">
        <v>496</v>
      </c>
      <c r="C83" s="186" t="str">
        <f>C79</f>
        <v>SEDOP</v>
      </c>
      <c r="D83" s="186" t="s">
        <v>438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497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492</v>
      </c>
      <c r="C85" s="186" t="str">
        <f>C84</f>
        <v>SEDOP</v>
      </c>
      <c r="D85" s="186" t="s">
        <v>452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453</v>
      </c>
      <c r="C86" s="186" t="str">
        <f t="shared" ref="C86" si="6">C85</f>
        <v>SEDOP</v>
      </c>
      <c r="D86" s="186" t="s">
        <v>452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454</v>
      </c>
      <c r="G87" s="197">
        <v>89.23</v>
      </c>
    </row>
    <row r="88" spans="1:7" ht="15.75">
      <c r="A88" s="287" t="s">
        <v>499</v>
      </c>
      <c r="B88" s="288"/>
      <c r="C88" s="288"/>
      <c r="D88" s="288"/>
      <c r="E88" s="288"/>
      <c r="F88" s="288"/>
      <c r="G88" s="289"/>
    </row>
    <row r="89" spans="1:7" ht="15.75">
      <c r="A89" s="282" t="s">
        <v>436</v>
      </c>
      <c r="B89" s="283"/>
      <c r="C89" s="178" t="s">
        <v>437</v>
      </c>
      <c r="D89" s="178" t="s">
        <v>438</v>
      </c>
      <c r="E89" s="178" t="s">
        <v>439</v>
      </c>
      <c r="F89" s="178" t="s">
        <v>440</v>
      </c>
      <c r="G89" s="179" t="s">
        <v>4</v>
      </c>
    </row>
    <row r="90" spans="1:7" ht="15.75">
      <c r="A90" s="189">
        <v>110248</v>
      </c>
      <c r="B90" s="190" t="s">
        <v>500</v>
      </c>
      <c r="C90" s="186" t="s">
        <v>443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492</v>
      </c>
      <c r="C91" s="186" t="str">
        <f>C90</f>
        <v>SEDOP</v>
      </c>
      <c r="D91" s="186" t="s">
        <v>452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453</v>
      </c>
      <c r="C92" s="186" t="str">
        <f>C91</f>
        <v>SEDOP</v>
      </c>
      <c r="D92" s="186" t="s">
        <v>452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454</v>
      </c>
      <c r="G93" s="200">
        <v>10.83</v>
      </c>
    </row>
    <row r="94" spans="1:7" ht="15.75">
      <c r="A94" s="287" t="s">
        <v>501</v>
      </c>
      <c r="B94" s="288"/>
      <c r="C94" s="288"/>
      <c r="D94" s="288"/>
      <c r="E94" s="288"/>
      <c r="F94" s="288"/>
      <c r="G94" s="289"/>
    </row>
    <row r="95" spans="1:7" ht="15.75">
      <c r="A95" s="282" t="s">
        <v>436</v>
      </c>
      <c r="B95" s="283"/>
      <c r="C95" s="178" t="s">
        <v>437</v>
      </c>
      <c r="D95" s="178" t="s">
        <v>438</v>
      </c>
      <c r="E95" s="178" t="s">
        <v>439</v>
      </c>
      <c r="F95" s="178" t="s">
        <v>440</v>
      </c>
      <c r="G95" s="179" t="s">
        <v>4</v>
      </c>
    </row>
    <row r="96" spans="1:7" ht="15.75">
      <c r="A96" s="189">
        <v>110764</v>
      </c>
      <c r="B96" s="190" t="s">
        <v>502</v>
      </c>
      <c r="C96" s="186" t="s">
        <v>443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492</v>
      </c>
      <c r="C97" s="186" t="str">
        <f>C96</f>
        <v>SEDOP</v>
      </c>
      <c r="D97" s="186" t="s">
        <v>452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453</v>
      </c>
      <c r="C98" s="186" t="str">
        <f>C97</f>
        <v>SEDOP</v>
      </c>
      <c r="D98" s="186" t="s">
        <v>452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454</v>
      </c>
      <c r="G99" s="197">
        <v>43.99</v>
      </c>
    </row>
    <row r="100" spans="1:7" ht="32.25" customHeight="1">
      <c r="A100" s="287" t="s">
        <v>503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436</v>
      </c>
      <c r="B101" s="283"/>
      <c r="C101" s="178" t="s">
        <v>437</v>
      </c>
      <c r="D101" s="178" t="s">
        <v>438</v>
      </c>
      <c r="E101" s="178" t="s">
        <v>439</v>
      </c>
      <c r="F101" s="178" t="s">
        <v>440</v>
      </c>
      <c r="G101" s="179" t="s">
        <v>4</v>
      </c>
    </row>
    <row r="102" spans="1:7" ht="47.25">
      <c r="A102" s="190" t="s">
        <v>504</v>
      </c>
      <c r="B102" s="190" t="s">
        <v>505</v>
      </c>
      <c r="C102" s="204" t="s">
        <v>506</v>
      </c>
      <c r="D102" s="204" t="s">
        <v>69</v>
      </c>
      <c r="E102" s="201" t="s">
        <v>507</v>
      </c>
      <c r="F102" s="202" t="s">
        <v>882</v>
      </c>
      <c r="G102" s="203">
        <v>37.69</v>
      </c>
    </row>
    <row r="103" spans="1:7" ht="15.75">
      <c r="A103" s="190" t="s">
        <v>508</v>
      </c>
      <c r="B103" s="190" t="s">
        <v>509</v>
      </c>
      <c r="C103" s="204" t="str">
        <f>C102</f>
        <v>SINAPI</v>
      </c>
      <c r="D103" s="204" t="s">
        <v>450</v>
      </c>
      <c r="E103" s="201" t="s">
        <v>510</v>
      </c>
      <c r="F103" s="202" t="s">
        <v>883</v>
      </c>
      <c r="G103" s="203">
        <v>4.29</v>
      </c>
    </row>
    <row r="104" spans="1:7" ht="15.75">
      <c r="A104" s="190" t="s">
        <v>511</v>
      </c>
      <c r="B104" s="190" t="s">
        <v>512</v>
      </c>
      <c r="C104" s="204" t="str">
        <f>C103</f>
        <v>SINAPI</v>
      </c>
      <c r="D104" s="204" t="s">
        <v>450</v>
      </c>
      <c r="E104" s="201" t="s">
        <v>513</v>
      </c>
      <c r="F104" s="202" t="s">
        <v>884</v>
      </c>
      <c r="G104" s="203">
        <v>0.9</v>
      </c>
    </row>
    <row r="105" spans="1:7" ht="31.5">
      <c r="A105" s="190" t="s">
        <v>514</v>
      </c>
      <c r="B105" s="190" t="s">
        <v>515</v>
      </c>
      <c r="C105" s="204" t="str">
        <f t="shared" ref="C105:C106" si="7">C104</f>
        <v>SINAPI</v>
      </c>
      <c r="D105" s="204" t="s">
        <v>452</v>
      </c>
      <c r="E105" s="201" t="s">
        <v>516</v>
      </c>
      <c r="F105" s="202" t="s">
        <v>885</v>
      </c>
      <c r="G105" s="203">
        <v>14.01</v>
      </c>
    </row>
    <row r="106" spans="1:7" ht="15.75">
      <c r="A106" s="190" t="s">
        <v>468</v>
      </c>
      <c r="B106" s="190" t="s">
        <v>453</v>
      </c>
      <c r="C106" s="204" t="str">
        <f t="shared" si="7"/>
        <v>SINAPI</v>
      </c>
      <c r="D106" s="204" t="s">
        <v>452</v>
      </c>
      <c r="E106" s="201" t="s">
        <v>517</v>
      </c>
      <c r="F106" s="202" t="s">
        <v>886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454</v>
      </c>
      <c r="G107" s="197">
        <f>SUM(G102:G106)</f>
        <v>63.039999999999992</v>
      </c>
    </row>
    <row r="108" spans="1:7" ht="15.75">
      <c r="A108" s="287" t="s">
        <v>518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436</v>
      </c>
      <c r="B109" s="283"/>
      <c r="C109" s="178" t="s">
        <v>437</v>
      </c>
      <c r="D109" s="178" t="s">
        <v>438</v>
      </c>
      <c r="E109" s="178" t="s">
        <v>439</v>
      </c>
      <c r="F109" s="178" t="s">
        <v>440</v>
      </c>
      <c r="G109" s="179" t="s">
        <v>4</v>
      </c>
    </row>
    <row r="110" spans="1:7" ht="15.75">
      <c r="A110" s="189" t="s">
        <v>519</v>
      </c>
      <c r="B110" s="190" t="s">
        <v>520</v>
      </c>
      <c r="C110" s="186" t="s">
        <v>443</v>
      </c>
      <c r="D110" s="205" t="s">
        <v>521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522</v>
      </c>
      <c r="B111" s="206" t="s">
        <v>523</v>
      </c>
      <c r="C111" s="186" t="s">
        <v>443</v>
      </c>
      <c r="D111" s="207" t="s">
        <v>524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525</v>
      </c>
      <c r="B112" s="206" t="s">
        <v>526</v>
      </c>
      <c r="C112" s="186" t="s">
        <v>443</v>
      </c>
      <c r="D112" s="207" t="s">
        <v>524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527</v>
      </c>
      <c r="B113" s="206" t="s">
        <v>528</v>
      </c>
      <c r="C113" s="186" t="s">
        <v>443</v>
      </c>
      <c r="D113" s="207" t="s">
        <v>524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529</v>
      </c>
      <c r="C114" s="186" t="s">
        <v>443</v>
      </c>
      <c r="D114" s="207" t="s">
        <v>452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453</v>
      </c>
      <c r="C115" s="186" t="s">
        <v>443</v>
      </c>
      <c r="D115" s="207" t="s">
        <v>452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454</v>
      </c>
      <c r="G116" s="195">
        <v>35.21</v>
      </c>
    </row>
    <row r="117" spans="1:7" ht="15.75">
      <c r="A117" s="299" t="s">
        <v>530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436</v>
      </c>
      <c r="B118" s="283"/>
      <c r="C118" s="178" t="s">
        <v>437</v>
      </c>
      <c r="D118" s="178" t="s">
        <v>438</v>
      </c>
      <c r="E118" s="178" t="s">
        <v>439</v>
      </c>
      <c r="F118" s="178" t="s">
        <v>440</v>
      </c>
      <c r="G118" s="179" t="s">
        <v>4</v>
      </c>
    </row>
    <row r="119" spans="1:7" ht="15.75">
      <c r="A119" s="189" t="s">
        <v>531</v>
      </c>
      <c r="B119" s="190" t="s">
        <v>532</v>
      </c>
      <c r="C119" s="186" t="str">
        <f>C110</f>
        <v>SEDOP</v>
      </c>
      <c r="D119" s="186" t="s">
        <v>524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533</v>
      </c>
      <c r="B120" s="190" t="s">
        <v>534</v>
      </c>
      <c r="C120" s="186" t="str">
        <f>C119</f>
        <v>SEDOP</v>
      </c>
      <c r="D120" s="186" t="s">
        <v>524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535</v>
      </c>
      <c r="B121" s="190" t="s">
        <v>536</v>
      </c>
      <c r="C121" s="186" t="str">
        <f>C120</f>
        <v>SEDOP</v>
      </c>
      <c r="D121" s="186" t="s">
        <v>438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537</v>
      </c>
      <c r="B122" s="190" t="s">
        <v>538</v>
      </c>
      <c r="C122" s="186" t="str">
        <f>C120</f>
        <v>SEDOP</v>
      </c>
      <c r="D122" s="186" t="s">
        <v>524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529</v>
      </c>
      <c r="C123" s="186" t="str">
        <f>C121</f>
        <v>SEDOP</v>
      </c>
      <c r="D123" s="186" t="s">
        <v>452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453</v>
      </c>
      <c r="C124" s="186" t="str">
        <f>C123</f>
        <v>SEDOP</v>
      </c>
      <c r="D124" s="186" t="s">
        <v>452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454</v>
      </c>
      <c r="G125" s="195">
        <v>24.8</v>
      </c>
    </row>
    <row r="126" spans="1:7" ht="15.75">
      <c r="A126" s="299" t="s">
        <v>539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436</v>
      </c>
      <c r="B127" s="283"/>
      <c r="C127" s="178" t="s">
        <v>437</v>
      </c>
      <c r="D127" s="178" t="s">
        <v>438</v>
      </c>
      <c r="E127" s="178" t="s">
        <v>439</v>
      </c>
      <c r="F127" s="178" t="s">
        <v>440</v>
      </c>
      <c r="G127" s="179" t="s">
        <v>4</v>
      </c>
    </row>
    <row r="128" spans="1:7" ht="15.75">
      <c r="A128" s="189" t="s">
        <v>540</v>
      </c>
      <c r="B128" s="190" t="s">
        <v>541</v>
      </c>
      <c r="C128" s="186" t="s">
        <v>443</v>
      </c>
      <c r="D128" s="186" t="s">
        <v>450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542</v>
      </c>
      <c r="B129" s="190" t="s">
        <v>543</v>
      </c>
      <c r="C129" s="186" t="s">
        <v>443</v>
      </c>
      <c r="D129" s="186" t="s">
        <v>461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544</v>
      </c>
      <c r="B130" s="190" t="s">
        <v>830</v>
      </c>
      <c r="C130" s="186" t="s">
        <v>443</v>
      </c>
      <c r="D130" s="186" t="s">
        <v>461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545</v>
      </c>
      <c r="B131" s="190" t="s">
        <v>546</v>
      </c>
      <c r="C131" s="186" t="s">
        <v>443</v>
      </c>
      <c r="D131" s="186" t="s">
        <v>438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547</v>
      </c>
      <c r="C132" s="186" t="s">
        <v>443</v>
      </c>
      <c r="D132" s="186" t="s">
        <v>452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451</v>
      </c>
      <c r="C133" s="186" t="s">
        <v>443</v>
      </c>
      <c r="D133" s="186" t="s">
        <v>452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454</v>
      </c>
      <c r="G134" s="195">
        <v>58.54</v>
      </c>
    </row>
    <row r="135" spans="1:7" ht="15.75">
      <c r="A135" s="287" t="s">
        <v>831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436</v>
      </c>
      <c r="B136" s="283"/>
      <c r="C136" s="178" t="s">
        <v>437</v>
      </c>
      <c r="D136" s="178" t="s">
        <v>438</v>
      </c>
      <c r="E136" s="178" t="s">
        <v>439</v>
      </c>
      <c r="F136" s="178" t="s">
        <v>440</v>
      </c>
      <c r="G136" s="179" t="s">
        <v>4</v>
      </c>
    </row>
    <row r="137" spans="1:7" ht="15.75">
      <c r="A137" s="189" t="s">
        <v>548</v>
      </c>
      <c r="B137" s="190" t="s">
        <v>549</v>
      </c>
      <c r="C137" s="186" t="str">
        <f>C133</f>
        <v>SEDOP</v>
      </c>
      <c r="D137" s="186" t="s">
        <v>438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550</v>
      </c>
      <c r="B138" s="190" t="s">
        <v>551</v>
      </c>
      <c r="C138" s="186" t="str">
        <f>C137</f>
        <v>SEDOP</v>
      </c>
      <c r="D138" s="186" t="s">
        <v>438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552</v>
      </c>
      <c r="B139" s="190" t="s">
        <v>832</v>
      </c>
      <c r="C139" s="186" t="str">
        <f>C138</f>
        <v>SEDOP</v>
      </c>
      <c r="D139" s="186" t="s">
        <v>438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553</v>
      </c>
      <c r="B140" s="190" t="s">
        <v>554</v>
      </c>
      <c r="C140" s="186" t="str">
        <f t="shared" ref="C140:C143" si="8">C139</f>
        <v>SEDOP</v>
      </c>
      <c r="D140" s="186" t="s">
        <v>438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555</v>
      </c>
      <c r="B141" s="190" t="s">
        <v>556</v>
      </c>
      <c r="C141" s="186" t="str">
        <f t="shared" si="8"/>
        <v>SEDOP</v>
      </c>
      <c r="D141" s="186" t="s">
        <v>450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453</v>
      </c>
      <c r="C142" s="186" t="str">
        <f t="shared" si="8"/>
        <v>SEDOP</v>
      </c>
      <c r="D142" s="186" t="s">
        <v>452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557</v>
      </c>
      <c r="C143" s="186" t="str">
        <f t="shared" si="8"/>
        <v>SEDOP</v>
      </c>
      <c r="D143" s="186" t="s">
        <v>452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454</v>
      </c>
      <c r="G144" s="213">
        <v>77.709999999999994</v>
      </c>
    </row>
    <row r="145" spans="1:7" ht="15.75">
      <c r="A145" s="287" t="s">
        <v>558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436</v>
      </c>
      <c r="B146" s="283"/>
      <c r="C146" s="178" t="s">
        <v>437</v>
      </c>
      <c r="D146" s="178" t="s">
        <v>438</v>
      </c>
      <c r="E146" s="178" t="s">
        <v>439</v>
      </c>
      <c r="F146" s="178" t="s">
        <v>440</v>
      </c>
      <c r="G146" s="179" t="s">
        <v>4</v>
      </c>
    </row>
    <row r="147" spans="1:7" ht="15.75">
      <c r="A147" s="189" t="s">
        <v>548</v>
      </c>
      <c r="B147" s="190" t="s">
        <v>549</v>
      </c>
      <c r="C147" s="186" t="s">
        <v>443</v>
      </c>
      <c r="D147" s="186" t="s">
        <v>438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553</v>
      </c>
      <c r="B148" s="190" t="s">
        <v>554</v>
      </c>
      <c r="C148" s="186" t="s">
        <v>443</v>
      </c>
      <c r="D148" s="186" t="s">
        <v>438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559</v>
      </c>
      <c r="B149" s="190" t="s">
        <v>560</v>
      </c>
      <c r="C149" s="186" t="s">
        <v>443</v>
      </c>
      <c r="D149" s="186" t="s">
        <v>438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453</v>
      </c>
      <c r="C150" s="186" t="s">
        <v>443</v>
      </c>
      <c r="D150" s="186" t="s">
        <v>452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557</v>
      </c>
      <c r="C151" s="186" t="s">
        <v>443</v>
      </c>
      <c r="D151" s="186" t="s">
        <v>452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454</v>
      </c>
      <c r="G152" s="213">
        <v>66.8</v>
      </c>
    </row>
    <row r="153" spans="1:7" ht="15.75">
      <c r="A153" s="287" t="s">
        <v>561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436</v>
      </c>
      <c r="B154" s="283"/>
      <c r="C154" s="178" t="s">
        <v>437</v>
      </c>
      <c r="D154" s="178" t="s">
        <v>438</v>
      </c>
      <c r="E154" s="178" t="s">
        <v>439</v>
      </c>
      <c r="F154" s="178" t="s">
        <v>440</v>
      </c>
      <c r="G154" s="179" t="s">
        <v>4</v>
      </c>
    </row>
    <row r="155" spans="1:7" ht="15.75">
      <c r="A155" s="190" t="s">
        <v>487</v>
      </c>
      <c r="B155" s="190" t="s">
        <v>562</v>
      </c>
      <c r="C155" s="186" t="s">
        <v>443</v>
      </c>
      <c r="D155" s="186" t="s">
        <v>489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490</v>
      </c>
      <c r="B156" s="190" t="s">
        <v>563</v>
      </c>
      <c r="C156" s="186" t="s">
        <v>443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483</v>
      </c>
      <c r="B157" s="190" t="s">
        <v>484</v>
      </c>
      <c r="C157" s="186" t="s">
        <v>443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453</v>
      </c>
      <c r="C158" s="186" t="s">
        <v>443</v>
      </c>
      <c r="D158" s="186" t="s">
        <v>452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557</v>
      </c>
      <c r="C159" s="186" t="s">
        <v>443</v>
      </c>
      <c r="D159" s="186" t="s">
        <v>452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454</v>
      </c>
      <c r="G160" s="216">
        <v>63.89</v>
      </c>
    </row>
    <row r="161" spans="1:7" ht="15.75">
      <c r="A161" s="287" t="s">
        <v>564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436</v>
      </c>
      <c r="B162" s="283"/>
      <c r="C162" s="178" t="s">
        <v>437</v>
      </c>
      <c r="D162" s="178" t="s">
        <v>438</v>
      </c>
      <c r="E162" s="178" t="s">
        <v>439</v>
      </c>
      <c r="F162" s="178" t="s">
        <v>440</v>
      </c>
      <c r="G162" s="179" t="s">
        <v>4</v>
      </c>
    </row>
    <row r="163" spans="1:7" ht="15.75">
      <c r="A163" s="190" t="s">
        <v>487</v>
      </c>
      <c r="B163" s="190" t="s">
        <v>562</v>
      </c>
      <c r="C163" s="186" t="s">
        <v>443</v>
      </c>
      <c r="D163" s="186" t="s">
        <v>489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483</v>
      </c>
      <c r="B164" s="190" t="s">
        <v>484</v>
      </c>
      <c r="C164" s="186" t="s">
        <v>443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453</v>
      </c>
      <c r="C165" s="186" t="s">
        <v>443</v>
      </c>
      <c r="D165" s="186" t="s">
        <v>452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557</v>
      </c>
      <c r="C166" s="186" t="s">
        <v>443</v>
      </c>
      <c r="D166" s="186" t="s">
        <v>452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454</v>
      </c>
      <c r="G167" s="200">
        <v>35.53</v>
      </c>
    </row>
    <row r="168" spans="1:7" ht="30.75" customHeight="1">
      <c r="A168" s="287" t="s">
        <v>565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436</v>
      </c>
      <c r="B169" s="283"/>
      <c r="C169" s="178" t="s">
        <v>437</v>
      </c>
      <c r="D169" s="178" t="s">
        <v>438</v>
      </c>
      <c r="E169" s="178" t="s">
        <v>439</v>
      </c>
      <c r="F169" s="178" t="s">
        <v>440</v>
      </c>
      <c r="G169" s="179" t="s">
        <v>4</v>
      </c>
    </row>
    <row r="170" spans="1:7" ht="47.25">
      <c r="A170" s="189" t="s">
        <v>566</v>
      </c>
      <c r="B170" s="190" t="s">
        <v>567</v>
      </c>
      <c r="C170" s="186" t="s">
        <v>506</v>
      </c>
      <c r="D170" s="186" t="s">
        <v>69</v>
      </c>
      <c r="E170" s="193" t="s">
        <v>568</v>
      </c>
      <c r="F170" s="215">
        <v>39.9</v>
      </c>
      <c r="G170" s="194">
        <v>42.29</v>
      </c>
    </row>
    <row r="171" spans="1:7" ht="15.75">
      <c r="A171" s="189" t="s">
        <v>508</v>
      </c>
      <c r="B171" s="190" t="s">
        <v>509</v>
      </c>
      <c r="C171" s="186" t="s">
        <v>506</v>
      </c>
      <c r="D171" s="186" t="s">
        <v>450</v>
      </c>
      <c r="E171" s="193" t="s">
        <v>510</v>
      </c>
      <c r="F171" s="215">
        <v>0.7</v>
      </c>
      <c r="G171" s="194">
        <v>4.29</v>
      </c>
    </row>
    <row r="172" spans="1:7" ht="15.75">
      <c r="A172" s="189" t="s">
        <v>511</v>
      </c>
      <c r="B172" s="190" t="s">
        <v>512</v>
      </c>
      <c r="C172" s="186" t="s">
        <v>506</v>
      </c>
      <c r="D172" s="186" t="s">
        <v>450</v>
      </c>
      <c r="E172" s="193" t="s">
        <v>569</v>
      </c>
      <c r="F172" s="202">
        <v>4.1100000000000003</v>
      </c>
      <c r="G172" s="194">
        <v>0.78</v>
      </c>
    </row>
    <row r="173" spans="1:7" ht="31.5">
      <c r="A173" s="189" t="s">
        <v>514</v>
      </c>
      <c r="B173" s="190" t="s">
        <v>515</v>
      </c>
      <c r="C173" s="186" t="s">
        <v>506</v>
      </c>
      <c r="D173" s="186" t="s">
        <v>452</v>
      </c>
      <c r="E173" s="193" t="s">
        <v>570</v>
      </c>
      <c r="F173" s="202">
        <v>21.23</v>
      </c>
      <c r="G173" s="194">
        <v>5.51</v>
      </c>
    </row>
    <row r="174" spans="1:7" ht="15.75">
      <c r="A174" s="189" t="s">
        <v>468</v>
      </c>
      <c r="B174" s="190" t="s">
        <v>453</v>
      </c>
      <c r="C174" s="186" t="s">
        <v>506</v>
      </c>
      <c r="D174" s="186" t="s">
        <v>452</v>
      </c>
      <c r="E174" s="193" t="s">
        <v>571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454</v>
      </c>
      <c r="G175" s="188">
        <f>SUM(G170:G174)</f>
        <v>55.43</v>
      </c>
    </row>
    <row r="176" spans="1:7" ht="15.75">
      <c r="A176" s="287" t="s">
        <v>572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436</v>
      </c>
      <c r="B177" s="283"/>
      <c r="C177" s="178" t="s">
        <v>437</v>
      </c>
      <c r="D177" s="178" t="s">
        <v>438</v>
      </c>
      <c r="E177" s="178" t="s">
        <v>439</v>
      </c>
      <c r="F177" s="178" t="s">
        <v>440</v>
      </c>
      <c r="G177" s="179" t="s">
        <v>4</v>
      </c>
    </row>
    <row r="178" spans="1:7" ht="15.75">
      <c r="A178" s="189" t="s">
        <v>448</v>
      </c>
      <c r="B178" s="190" t="s">
        <v>449</v>
      </c>
      <c r="C178" s="186" t="s">
        <v>443</v>
      </c>
      <c r="D178" s="186" t="s">
        <v>450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542</v>
      </c>
      <c r="B179" s="190" t="s">
        <v>543</v>
      </c>
      <c r="C179" s="186" t="str">
        <f>C178</f>
        <v>SEDOP</v>
      </c>
      <c r="D179" s="186" t="s">
        <v>461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547</v>
      </c>
      <c r="C180" s="186" t="str">
        <f>C179</f>
        <v>SEDOP</v>
      </c>
      <c r="D180" s="186" t="s">
        <v>452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451</v>
      </c>
      <c r="C181" s="186" t="str">
        <f t="shared" ref="C181" si="9">C180</f>
        <v>SEDOP</v>
      </c>
      <c r="D181" s="186" t="s">
        <v>452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454</v>
      </c>
      <c r="G182" s="213">
        <v>52.08</v>
      </c>
    </row>
    <row r="183" spans="1:7" ht="15.75">
      <c r="A183" s="287" t="s">
        <v>573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436</v>
      </c>
      <c r="B184" s="283"/>
      <c r="C184" s="178" t="s">
        <v>437</v>
      </c>
      <c r="D184" s="178" t="s">
        <v>438</v>
      </c>
      <c r="E184" s="178" t="s">
        <v>439</v>
      </c>
      <c r="F184" s="178" t="s">
        <v>440</v>
      </c>
      <c r="G184" s="179" t="s">
        <v>4</v>
      </c>
    </row>
    <row r="185" spans="1:7" ht="15.75">
      <c r="A185" s="189" t="s">
        <v>574</v>
      </c>
      <c r="B185" s="190" t="s">
        <v>134</v>
      </c>
      <c r="C185" s="186" t="s">
        <v>443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547</v>
      </c>
      <c r="C186" s="186" t="str">
        <f>C185</f>
        <v>SEDOP</v>
      </c>
      <c r="D186" s="186" t="s">
        <v>452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451</v>
      </c>
      <c r="C187" s="186" t="str">
        <f t="shared" ref="C187" si="10">C186</f>
        <v>SEDOP</v>
      </c>
      <c r="D187" s="186" t="s">
        <v>452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454</v>
      </c>
      <c r="G188" s="213">
        <v>42.39</v>
      </c>
    </row>
    <row r="189" spans="1:7" ht="15.75">
      <c r="A189" s="287" t="s">
        <v>575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436</v>
      </c>
      <c r="B190" s="283"/>
      <c r="C190" s="178" t="s">
        <v>437</v>
      </c>
      <c r="D190" s="178" t="s">
        <v>438</v>
      </c>
      <c r="E190" s="178" t="s">
        <v>439</v>
      </c>
      <c r="F190" s="178" t="s">
        <v>440</v>
      </c>
      <c r="G190" s="179" t="s">
        <v>4</v>
      </c>
    </row>
    <row r="191" spans="1:7" ht="15.75">
      <c r="A191" s="189" t="s">
        <v>576</v>
      </c>
      <c r="B191" s="190" t="s">
        <v>577</v>
      </c>
      <c r="C191" s="186" t="s">
        <v>443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578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547</v>
      </c>
      <c r="C193" s="186" t="str">
        <f>C192</f>
        <v>SEDOP</v>
      </c>
      <c r="D193" s="186" t="s">
        <v>452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451</v>
      </c>
      <c r="C194" s="186" t="str">
        <f t="shared" ref="C194:C195" si="11">C193</f>
        <v>SEDOP</v>
      </c>
      <c r="D194" s="186" t="s">
        <v>452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492</v>
      </c>
      <c r="C195" s="186" t="str">
        <f t="shared" si="11"/>
        <v>SEDOP</v>
      </c>
      <c r="D195" s="186" t="s">
        <v>452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454</v>
      </c>
      <c r="G196" s="197">
        <v>358.37</v>
      </c>
    </row>
    <row r="197" spans="1:7" ht="15.75">
      <c r="A197" s="287" t="s">
        <v>579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436</v>
      </c>
      <c r="B198" s="283"/>
      <c r="C198" s="178" t="s">
        <v>437</v>
      </c>
      <c r="D198" s="178" t="s">
        <v>438</v>
      </c>
      <c r="E198" s="178" t="s">
        <v>439</v>
      </c>
      <c r="F198" s="178" t="s">
        <v>440</v>
      </c>
      <c r="G198" s="179" t="s">
        <v>4</v>
      </c>
    </row>
    <row r="199" spans="1:7" ht="15.75">
      <c r="A199" s="189" t="s">
        <v>580</v>
      </c>
      <c r="B199" s="190" t="s">
        <v>581</v>
      </c>
      <c r="C199" s="186" t="s">
        <v>443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582</v>
      </c>
      <c r="B200" s="190" t="s">
        <v>583</v>
      </c>
      <c r="C200" s="186" t="s">
        <v>443</v>
      </c>
      <c r="D200" s="186" t="s">
        <v>584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585</v>
      </c>
      <c r="C201" s="186" t="s">
        <v>443</v>
      </c>
      <c r="D201" s="186" t="s">
        <v>452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492</v>
      </c>
      <c r="C202" s="186" t="s">
        <v>443</v>
      </c>
      <c r="D202" s="186" t="s">
        <v>452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454</v>
      </c>
      <c r="G203" s="200">
        <v>597.1</v>
      </c>
    </row>
    <row r="204" spans="1:7" ht="15.75">
      <c r="A204" s="287" t="s">
        <v>586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436</v>
      </c>
      <c r="B205" s="283"/>
      <c r="C205" s="178" t="s">
        <v>437</v>
      </c>
      <c r="D205" s="178" t="s">
        <v>438</v>
      </c>
      <c r="E205" s="178" t="s">
        <v>439</v>
      </c>
      <c r="F205" s="178" t="s">
        <v>440</v>
      </c>
      <c r="G205" s="179" t="s">
        <v>4</v>
      </c>
    </row>
    <row r="206" spans="1:7" ht="15.75">
      <c r="A206" s="190" t="s">
        <v>587</v>
      </c>
      <c r="B206" s="190" t="s">
        <v>588</v>
      </c>
      <c r="C206" s="186" t="s">
        <v>443</v>
      </c>
      <c r="D206" s="186" t="s">
        <v>450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589</v>
      </c>
      <c r="B207" s="190" t="s">
        <v>590</v>
      </c>
      <c r="C207" s="186" t="s">
        <v>443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492</v>
      </c>
      <c r="C208" s="186" t="s">
        <v>443</v>
      </c>
      <c r="D208" s="186" t="s">
        <v>452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453</v>
      </c>
      <c r="C209" s="186" t="s">
        <v>443</v>
      </c>
      <c r="D209" s="186" t="s">
        <v>452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454</v>
      </c>
      <c r="G210" s="197">
        <v>524.02</v>
      </c>
    </row>
    <row r="211" spans="1:7" ht="15.75">
      <c r="A211" s="287" t="s">
        <v>591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436</v>
      </c>
      <c r="B212" s="283"/>
      <c r="C212" s="178" t="s">
        <v>437</v>
      </c>
      <c r="D212" s="178" t="s">
        <v>438</v>
      </c>
      <c r="E212" s="178" t="s">
        <v>439</v>
      </c>
      <c r="F212" s="178" t="s">
        <v>440</v>
      </c>
      <c r="G212" s="179" t="s">
        <v>4</v>
      </c>
    </row>
    <row r="213" spans="1:7" ht="15.75">
      <c r="A213" s="189" t="s">
        <v>592</v>
      </c>
      <c r="B213" s="190" t="s">
        <v>593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594</v>
      </c>
      <c r="B214" s="190" t="s">
        <v>595</v>
      </c>
      <c r="C214" s="186" t="str">
        <f>C213</f>
        <v>SEDOP</v>
      </c>
      <c r="D214" s="186" t="s">
        <v>596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597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598</v>
      </c>
      <c r="C216" s="186" t="str">
        <f t="shared" ref="C216:C217" si="12">C215</f>
        <v>SEDOP</v>
      </c>
      <c r="D216" s="186" t="s">
        <v>452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599</v>
      </c>
      <c r="C217" s="186" t="str">
        <f t="shared" si="12"/>
        <v>SEDOP</v>
      </c>
      <c r="D217" s="186" t="s">
        <v>452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454</v>
      </c>
      <c r="G218" s="197">
        <v>36.9</v>
      </c>
    </row>
    <row r="219" spans="1:7" ht="15.75">
      <c r="A219" s="287" t="s">
        <v>600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436</v>
      </c>
      <c r="B220" s="283"/>
      <c r="C220" s="178" t="s">
        <v>437</v>
      </c>
      <c r="D220" s="178" t="s">
        <v>438</v>
      </c>
      <c r="E220" s="178" t="s">
        <v>439</v>
      </c>
      <c r="F220" s="178" t="s">
        <v>440</v>
      </c>
      <c r="G220" s="179" t="s">
        <v>4</v>
      </c>
    </row>
    <row r="221" spans="1:7" ht="15.75">
      <c r="A221" s="189" t="s">
        <v>592</v>
      </c>
      <c r="B221" s="190" t="s">
        <v>593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594</v>
      </c>
      <c r="B222" s="190" t="s">
        <v>595</v>
      </c>
      <c r="C222" s="186" t="str">
        <f>C221</f>
        <v>SEDOP</v>
      </c>
      <c r="D222" s="186" t="s">
        <v>596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601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598</v>
      </c>
      <c r="C224" s="186" t="str">
        <f t="shared" ref="C224:C225" si="13">C223</f>
        <v>SEDOP</v>
      </c>
      <c r="D224" s="186" t="s">
        <v>452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599</v>
      </c>
      <c r="C225" s="186" t="str">
        <f t="shared" si="13"/>
        <v>SEDOP</v>
      </c>
      <c r="D225" s="186" t="s">
        <v>452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454</v>
      </c>
      <c r="G226" s="195">
        <v>30.32</v>
      </c>
    </row>
    <row r="227" spans="1:7" ht="15.75">
      <c r="A227" s="299" t="s">
        <v>602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436</v>
      </c>
      <c r="B228" s="283"/>
      <c r="C228" s="178" t="s">
        <v>437</v>
      </c>
      <c r="D228" s="178" t="s">
        <v>438</v>
      </c>
      <c r="E228" s="178" t="s">
        <v>439</v>
      </c>
      <c r="F228" s="178" t="s">
        <v>440</v>
      </c>
      <c r="G228" s="179" t="s">
        <v>4</v>
      </c>
    </row>
    <row r="229" spans="1:7" ht="15.75">
      <c r="A229" s="189" t="s">
        <v>592</v>
      </c>
      <c r="B229" s="190" t="s">
        <v>593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594</v>
      </c>
      <c r="B230" s="190" t="s">
        <v>595</v>
      </c>
      <c r="C230" s="186" t="str">
        <f>C229</f>
        <v>SEDOP</v>
      </c>
      <c r="D230" s="186" t="s">
        <v>596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603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598</v>
      </c>
      <c r="C232" s="186" t="str">
        <f t="shared" ref="C232:C233" si="14">C231</f>
        <v>SEDOP</v>
      </c>
      <c r="D232" s="186" t="s">
        <v>452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599</v>
      </c>
      <c r="C233" s="186" t="str">
        <f t="shared" si="14"/>
        <v>SEDOP</v>
      </c>
      <c r="D233" s="186" t="s">
        <v>452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454</v>
      </c>
      <c r="G234" s="195">
        <v>21.52</v>
      </c>
    </row>
    <row r="235" spans="1:7" ht="15.75">
      <c r="A235" s="299" t="s">
        <v>604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436</v>
      </c>
      <c r="B236" s="283"/>
      <c r="C236" s="178" t="s">
        <v>437</v>
      </c>
      <c r="D236" s="178" t="s">
        <v>438</v>
      </c>
      <c r="E236" s="178" t="s">
        <v>439</v>
      </c>
      <c r="F236" s="178" t="s">
        <v>440</v>
      </c>
      <c r="G236" s="179" t="s">
        <v>4</v>
      </c>
    </row>
    <row r="237" spans="1:7" ht="15.75">
      <c r="A237" s="189" t="s">
        <v>592</v>
      </c>
      <c r="B237" s="190" t="s">
        <v>593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594</v>
      </c>
      <c r="B238" s="190" t="s">
        <v>595</v>
      </c>
      <c r="C238" s="186" t="str">
        <f>C237</f>
        <v>SEDOP</v>
      </c>
      <c r="D238" s="186" t="s">
        <v>596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605</v>
      </c>
      <c r="B239" s="190" t="s">
        <v>606</v>
      </c>
      <c r="C239" s="186" t="s">
        <v>443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598</v>
      </c>
      <c r="C240" s="186" t="s">
        <v>443</v>
      </c>
      <c r="D240" s="186" t="s">
        <v>452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599</v>
      </c>
      <c r="C241" s="186" t="s">
        <v>443</v>
      </c>
      <c r="D241" s="186" t="s">
        <v>452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454</v>
      </c>
      <c r="G242" s="195">
        <v>18.48</v>
      </c>
    </row>
    <row r="243" spans="1:7" ht="15.75">
      <c r="A243" s="299" t="s">
        <v>607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436</v>
      </c>
      <c r="B244" s="283"/>
      <c r="C244" s="178" t="s">
        <v>437</v>
      </c>
      <c r="D244" s="178" t="s">
        <v>438</v>
      </c>
      <c r="E244" s="178" t="s">
        <v>439</v>
      </c>
      <c r="F244" s="178" t="s">
        <v>440</v>
      </c>
      <c r="G244" s="179" t="s">
        <v>4</v>
      </c>
    </row>
    <row r="245" spans="1:7" ht="15.75">
      <c r="A245" s="189" t="s">
        <v>592</v>
      </c>
      <c r="B245" s="190" t="s">
        <v>593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594</v>
      </c>
      <c r="B246" s="190" t="s">
        <v>595</v>
      </c>
      <c r="C246" s="186" t="str">
        <f>C245</f>
        <v>SEDOP</v>
      </c>
      <c r="D246" s="186" t="s">
        <v>596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608</v>
      </c>
      <c r="B247" s="190" t="s">
        <v>609</v>
      </c>
      <c r="C247" s="186" t="s">
        <v>443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598</v>
      </c>
      <c r="C248" s="186" t="s">
        <v>443</v>
      </c>
      <c r="D248" s="186" t="s">
        <v>452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599</v>
      </c>
      <c r="C249" s="186" t="s">
        <v>443</v>
      </c>
      <c r="D249" s="186" t="s">
        <v>452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454</v>
      </c>
      <c r="G250" s="197">
        <v>16.190000000000001</v>
      </c>
    </row>
    <row r="251" spans="1:7" ht="15.75">
      <c r="A251" s="287" t="s">
        <v>610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436</v>
      </c>
      <c r="B252" s="283"/>
      <c r="C252" s="178" t="s">
        <v>437</v>
      </c>
      <c r="D252" s="178" t="s">
        <v>438</v>
      </c>
      <c r="E252" s="178" t="s">
        <v>439</v>
      </c>
      <c r="F252" s="178" t="s">
        <v>440</v>
      </c>
      <c r="G252" s="179" t="s">
        <v>4</v>
      </c>
    </row>
    <row r="253" spans="1:7" ht="15.75">
      <c r="A253" s="189" t="s">
        <v>611</v>
      </c>
      <c r="B253" s="190" t="s">
        <v>612</v>
      </c>
      <c r="C253" s="186" t="s">
        <v>443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592</v>
      </c>
      <c r="B254" s="190" t="s">
        <v>593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594</v>
      </c>
      <c r="B255" s="190" t="s">
        <v>595</v>
      </c>
      <c r="C255" s="186" t="str">
        <f>C254</f>
        <v>SEDOP</v>
      </c>
      <c r="D255" s="186" t="s">
        <v>596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598</v>
      </c>
      <c r="C256" s="186" t="s">
        <v>443</v>
      </c>
      <c r="D256" s="186" t="s">
        <v>452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599</v>
      </c>
      <c r="C257" s="186" t="s">
        <v>443</v>
      </c>
      <c r="D257" s="186" t="s">
        <v>452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454</v>
      </c>
      <c r="G258" s="200">
        <v>21.74</v>
      </c>
    </row>
    <row r="259" spans="1:7" ht="15.75">
      <c r="A259" s="287" t="s">
        <v>613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436</v>
      </c>
      <c r="B260" s="283"/>
      <c r="C260" s="178" t="s">
        <v>437</v>
      </c>
      <c r="D260" s="178" t="s">
        <v>438</v>
      </c>
      <c r="E260" s="178" t="s">
        <v>439</v>
      </c>
      <c r="F260" s="178" t="s">
        <v>440</v>
      </c>
      <c r="G260" s="179" t="s">
        <v>4</v>
      </c>
    </row>
    <row r="261" spans="1:7" ht="15.75">
      <c r="A261" s="189" t="s">
        <v>592</v>
      </c>
      <c r="B261" s="190" t="s">
        <v>593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594</v>
      </c>
      <c r="B262" s="190" t="s">
        <v>595</v>
      </c>
      <c r="C262" s="186" t="str">
        <f>C261</f>
        <v>SEDOP</v>
      </c>
      <c r="D262" s="205" t="s">
        <v>596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614</v>
      </c>
      <c r="B263" s="190" t="s">
        <v>615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598</v>
      </c>
      <c r="C264" s="186" t="s">
        <v>443</v>
      </c>
      <c r="D264" s="205" t="s">
        <v>452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599</v>
      </c>
      <c r="C265" s="186" t="s">
        <v>443</v>
      </c>
      <c r="D265" s="205" t="s">
        <v>452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454</v>
      </c>
      <c r="G266" s="197">
        <v>25.76</v>
      </c>
    </row>
    <row r="267" spans="1:7" ht="15.75">
      <c r="A267" s="287" t="s">
        <v>616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436</v>
      </c>
      <c r="B268" s="283"/>
      <c r="C268" s="178" t="s">
        <v>437</v>
      </c>
      <c r="D268" s="178" t="s">
        <v>438</v>
      </c>
      <c r="E268" s="178" t="s">
        <v>439</v>
      </c>
      <c r="F268" s="178" t="s">
        <v>440</v>
      </c>
      <c r="G268" s="179" t="s">
        <v>4</v>
      </c>
    </row>
    <row r="269" spans="1:7" ht="15.75">
      <c r="A269" s="189" t="s">
        <v>617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598</v>
      </c>
      <c r="C270" s="186" t="s">
        <v>443</v>
      </c>
      <c r="D270" s="205" t="s">
        <v>452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599</v>
      </c>
      <c r="C271" s="186" t="s">
        <v>443</v>
      </c>
      <c r="D271" s="205" t="s">
        <v>452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454</v>
      </c>
      <c r="G272" s="197">
        <v>30.39</v>
      </c>
    </row>
    <row r="273" spans="1:7" ht="33" customHeight="1">
      <c r="A273" s="287" t="s">
        <v>618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436</v>
      </c>
      <c r="B274" s="283"/>
      <c r="C274" s="178" t="s">
        <v>437</v>
      </c>
      <c r="D274" s="178" t="s">
        <v>438</v>
      </c>
      <c r="E274" s="178" t="s">
        <v>439</v>
      </c>
      <c r="F274" s="178" t="s">
        <v>440</v>
      </c>
      <c r="G274" s="179" t="s">
        <v>4</v>
      </c>
    </row>
    <row r="275" spans="1:7" ht="31.5">
      <c r="A275" s="189" t="s">
        <v>619</v>
      </c>
      <c r="B275" s="190" t="s">
        <v>620</v>
      </c>
      <c r="C275" s="186" t="s">
        <v>506</v>
      </c>
      <c r="D275" s="205" t="s">
        <v>621</v>
      </c>
      <c r="E275" s="198" t="s">
        <v>444</v>
      </c>
      <c r="F275" s="183" t="s">
        <v>887</v>
      </c>
      <c r="G275" s="194">
        <v>3.4</v>
      </c>
    </row>
    <row r="276" spans="1:7" ht="31.5">
      <c r="A276" s="189" t="s">
        <v>622</v>
      </c>
      <c r="B276" s="190" t="s">
        <v>623</v>
      </c>
      <c r="C276" s="186" t="s">
        <v>506</v>
      </c>
      <c r="D276" s="205" t="s">
        <v>621</v>
      </c>
      <c r="E276" s="198" t="s">
        <v>444</v>
      </c>
      <c r="F276" s="183" t="s">
        <v>888</v>
      </c>
      <c r="G276" s="194">
        <v>23.78</v>
      </c>
    </row>
    <row r="277" spans="1:7" ht="47.25">
      <c r="A277" s="189" t="s">
        <v>624</v>
      </c>
      <c r="B277" s="190" t="s">
        <v>625</v>
      </c>
      <c r="C277" s="186" t="s">
        <v>506</v>
      </c>
      <c r="D277" s="205" t="s">
        <v>621</v>
      </c>
      <c r="E277" s="198" t="s">
        <v>626</v>
      </c>
      <c r="F277" s="183" t="s">
        <v>889</v>
      </c>
      <c r="G277" s="194">
        <v>1.1599999999999999</v>
      </c>
    </row>
    <row r="278" spans="1:7" ht="31.5">
      <c r="A278" s="189" t="s">
        <v>627</v>
      </c>
      <c r="B278" s="190" t="s">
        <v>628</v>
      </c>
      <c r="C278" s="186" t="s">
        <v>506</v>
      </c>
      <c r="D278" s="205" t="s">
        <v>452</v>
      </c>
      <c r="E278" s="198" t="s">
        <v>629</v>
      </c>
      <c r="F278" s="183" t="s">
        <v>890</v>
      </c>
      <c r="G278" s="194">
        <v>2.0299999999999998</v>
      </c>
    </row>
    <row r="279" spans="1:7" ht="31.5">
      <c r="A279" s="189" t="s">
        <v>630</v>
      </c>
      <c r="B279" s="190" t="s">
        <v>631</v>
      </c>
      <c r="C279" s="186" t="s">
        <v>506</v>
      </c>
      <c r="D279" s="205" t="s">
        <v>452</v>
      </c>
      <c r="E279" s="198" t="s">
        <v>629</v>
      </c>
      <c r="F279" s="183" t="s">
        <v>891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454</v>
      </c>
      <c r="G280" s="195">
        <f>SUM(G275:G279)</f>
        <v>32.85</v>
      </c>
    </row>
    <row r="281" spans="1:7" ht="15.75">
      <c r="A281" s="299" t="s">
        <v>632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436</v>
      </c>
      <c r="B282" s="283"/>
      <c r="C282" s="178" t="s">
        <v>437</v>
      </c>
      <c r="D282" s="178" t="s">
        <v>438</v>
      </c>
      <c r="E282" s="178" t="s">
        <v>439</v>
      </c>
      <c r="F282" s="178" t="s">
        <v>440</v>
      </c>
      <c r="G282" s="179" t="s">
        <v>4</v>
      </c>
    </row>
    <row r="283" spans="1:7" ht="31.5">
      <c r="A283" s="189" t="s">
        <v>633</v>
      </c>
      <c r="B283" s="190" t="s">
        <v>634</v>
      </c>
      <c r="C283" s="186" t="s">
        <v>506</v>
      </c>
      <c r="D283" s="205" t="s">
        <v>621</v>
      </c>
      <c r="E283" s="198" t="s">
        <v>444</v>
      </c>
      <c r="F283" s="183" t="s">
        <v>892</v>
      </c>
      <c r="G283" s="184">
        <v>1.92</v>
      </c>
    </row>
    <row r="284" spans="1:7" ht="31.5">
      <c r="A284" s="189" t="s">
        <v>635</v>
      </c>
      <c r="B284" s="190" t="s">
        <v>636</v>
      </c>
      <c r="C284" s="186" t="str">
        <f>C283</f>
        <v>SINAPI</v>
      </c>
      <c r="D284" s="205" t="s">
        <v>621</v>
      </c>
      <c r="E284" s="198" t="s">
        <v>444</v>
      </c>
      <c r="F284" s="183" t="s">
        <v>893</v>
      </c>
      <c r="G284" s="184">
        <v>10.57</v>
      </c>
    </row>
    <row r="285" spans="1:7" ht="47.25">
      <c r="A285" s="189" t="s">
        <v>624</v>
      </c>
      <c r="B285" s="190" t="s">
        <v>625</v>
      </c>
      <c r="C285" s="186" t="str">
        <f>C284</f>
        <v>SINAPI</v>
      </c>
      <c r="D285" s="205" t="s">
        <v>621</v>
      </c>
      <c r="E285" s="198" t="s">
        <v>637</v>
      </c>
      <c r="F285" s="183" t="s">
        <v>889</v>
      </c>
      <c r="G285" s="184">
        <v>0.5</v>
      </c>
    </row>
    <row r="286" spans="1:7" ht="31.5">
      <c r="A286" s="189" t="s">
        <v>627</v>
      </c>
      <c r="B286" s="190" t="s">
        <v>628</v>
      </c>
      <c r="C286" s="186" t="str">
        <f>C285</f>
        <v>SINAPI</v>
      </c>
      <c r="D286" s="205" t="s">
        <v>452</v>
      </c>
      <c r="E286" s="198" t="s">
        <v>638</v>
      </c>
      <c r="F286" s="183" t="s">
        <v>890</v>
      </c>
      <c r="G286" s="184">
        <v>0.67</v>
      </c>
    </row>
    <row r="287" spans="1:7" ht="31.5">
      <c r="A287" s="189" t="s">
        <v>630</v>
      </c>
      <c r="B287" s="190" t="s">
        <v>631</v>
      </c>
      <c r="C287" s="186" t="str">
        <f>C285</f>
        <v>SINAPI</v>
      </c>
      <c r="D287" s="205" t="s">
        <v>452</v>
      </c>
      <c r="E287" s="198" t="s">
        <v>638</v>
      </c>
      <c r="F287" s="183" t="s">
        <v>891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454</v>
      </c>
      <c r="G288" s="195">
        <f>SUM(G283:G287)</f>
        <v>14.48</v>
      </c>
    </row>
    <row r="289" spans="1:7" ht="15.75">
      <c r="A289" s="287" t="s">
        <v>639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436</v>
      </c>
      <c r="B290" s="283"/>
      <c r="C290" s="178" t="s">
        <v>437</v>
      </c>
      <c r="D290" s="178" t="s">
        <v>438</v>
      </c>
      <c r="E290" s="178" t="s">
        <v>439</v>
      </c>
      <c r="F290" s="178" t="s">
        <v>440</v>
      </c>
      <c r="G290" s="179" t="s">
        <v>4</v>
      </c>
    </row>
    <row r="291" spans="1:7" ht="15.75">
      <c r="A291" s="189" t="s">
        <v>592</v>
      </c>
      <c r="B291" s="190" t="s">
        <v>593</v>
      </c>
      <c r="C291" s="186" t="s">
        <v>443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594</v>
      </c>
      <c r="B292" s="190" t="s">
        <v>595</v>
      </c>
      <c r="C292" s="186" t="str">
        <f>C291</f>
        <v>SEDOP</v>
      </c>
      <c r="D292" s="205" t="s">
        <v>596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640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598</v>
      </c>
      <c r="C294" s="186" t="s">
        <v>443</v>
      </c>
      <c r="D294" s="205" t="s">
        <v>452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599</v>
      </c>
      <c r="C295" s="186" t="s">
        <v>443</v>
      </c>
      <c r="D295" s="205" t="s">
        <v>452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454</v>
      </c>
      <c r="G296" s="197">
        <v>17.690000000000001</v>
      </c>
    </row>
    <row r="297" spans="1:7" ht="15.75">
      <c r="A297" s="287" t="s">
        <v>641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436</v>
      </c>
      <c r="B298" s="283"/>
      <c r="C298" s="178" t="s">
        <v>437</v>
      </c>
      <c r="D298" s="178" t="s">
        <v>438</v>
      </c>
      <c r="E298" s="178" t="s">
        <v>439</v>
      </c>
      <c r="F298" s="178" t="s">
        <v>440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443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642</v>
      </c>
      <c r="C300" s="186" t="s">
        <v>443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833</v>
      </c>
      <c r="C301" s="186" t="s">
        <v>443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443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443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443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643</v>
      </c>
      <c r="C305" s="186" t="s">
        <v>443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454</v>
      </c>
      <c r="G306" s="200">
        <v>391.11</v>
      </c>
    </row>
    <row r="307" spans="1:7" ht="15.75">
      <c r="A307" s="287" t="s">
        <v>644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436</v>
      </c>
      <c r="B308" s="283"/>
      <c r="C308" s="178" t="s">
        <v>437</v>
      </c>
      <c r="D308" s="178" t="s">
        <v>438</v>
      </c>
      <c r="E308" s="178" t="s">
        <v>439</v>
      </c>
      <c r="F308" s="178" t="s">
        <v>440</v>
      </c>
      <c r="G308" s="179" t="s">
        <v>4</v>
      </c>
    </row>
    <row r="309" spans="1:7" ht="15.75">
      <c r="A309" s="190" t="s">
        <v>645</v>
      </c>
      <c r="B309" s="190" t="s">
        <v>646</v>
      </c>
      <c r="C309" s="186" t="s">
        <v>443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647</v>
      </c>
      <c r="C310" s="186" t="s">
        <v>443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443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648</v>
      </c>
      <c r="C312" s="186" t="s">
        <v>443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585</v>
      </c>
      <c r="C313" s="186" t="s">
        <v>443</v>
      </c>
      <c r="D313" s="186" t="s">
        <v>452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492</v>
      </c>
      <c r="C314" s="186" t="s">
        <v>443</v>
      </c>
      <c r="D314" s="186" t="s">
        <v>452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454</v>
      </c>
      <c r="G315" s="197">
        <v>1310.74</v>
      </c>
    </row>
    <row r="316" spans="1:7" ht="15.75">
      <c r="A316" s="287" t="s">
        <v>649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436</v>
      </c>
      <c r="B317" s="283"/>
      <c r="C317" s="178" t="s">
        <v>437</v>
      </c>
      <c r="D317" s="178" t="s">
        <v>438</v>
      </c>
      <c r="E317" s="178" t="s">
        <v>439</v>
      </c>
      <c r="F317" s="178" t="s">
        <v>440</v>
      </c>
      <c r="G317" s="179" t="s">
        <v>4</v>
      </c>
    </row>
    <row r="318" spans="1:7" ht="15.75">
      <c r="A318" s="189" t="s">
        <v>650</v>
      </c>
      <c r="B318" s="190" t="s">
        <v>651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647</v>
      </c>
      <c r="C319" s="186" t="s">
        <v>443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443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648</v>
      </c>
      <c r="C321" s="186" t="s">
        <v>443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585</v>
      </c>
      <c r="C322" s="186" t="s">
        <v>443</v>
      </c>
      <c r="D322" s="186" t="s">
        <v>452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492</v>
      </c>
      <c r="C323" s="186" t="s">
        <v>443</v>
      </c>
      <c r="D323" s="186" t="s">
        <v>452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454</v>
      </c>
      <c r="G324" s="197">
        <v>1421.41</v>
      </c>
    </row>
    <row r="325" spans="1:7" ht="15.75">
      <c r="A325" s="287" t="s">
        <v>652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436</v>
      </c>
      <c r="B326" s="283"/>
      <c r="C326" s="178" t="s">
        <v>437</v>
      </c>
      <c r="D326" s="178" t="s">
        <v>438</v>
      </c>
      <c r="E326" s="178" t="s">
        <v>439</v>
      </c>
      <c r="F326" s="178" t="s">
        <v>440</v>
      </c>
      <c r="G326" s="179" t="s">
        <v>4</v>
      </c>
    </row>
    <row r="327" spans="1:7" ht="15.75">
      <c r="A327" s="189" t="s">
        <v>653</v>
      </c>
      <c r="B327" s="190" t="s">
        <v>263</v>
      </c>
      <c r="C327" s="186" t="s">
        <v>443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592</v>
      </c>
      <c r="B328" s="190" t="s">
        <v>593</v>
      </c>
      <c r="C328" s="186" t="s">
        <v>443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594</v>
      </c>
      <c r="B329" s="190" t="s">
        <v>595</v>
      </c>
      <c r="C329" s="186" t="s">
        <v>443</v>
      </c>
      <c r="D329" s="205" t="s">
        <v>596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654</v>
      </c>
      <c r="B330" s="190" t="s">
        <v>655</v>
      </c>
      <c r="C330" s="186" t="s">
        <v>443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598</v>
      </c>
      <c r="C331" s="186" t="s">
        <v>443</v>
      </c>
      <c r="D331" s="205" t="s">
        <v>452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599</v>
      </c>
      <c r="C332" s="186" t="s">
        <v>443</v>
      </c>
      <c r="D332" s="205" t="s">
        <v>452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454</v>
      </c>
      <c r="G333" s="195">
        <v>11.58</v>
      </c>
    </row>
    <row r="334" spans="1:7" ht="15.75">
      <c r="A334" s="299" t="s">
        <v>656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436</v>
      </c>
      <c r="B335" s="283"/>
      <c r="C335" s="178" t="s">
        <v>437</v>
      </c>
      <c r="D335" s="178" t="s">
        <v>438</v>
      </c>
      <c r="E335" s="178" t="s">
        <v>439</v>
      </c>
      <c r="F335" s="178" t="s">
        <v>440</v>
      </c>
      <c r="G335" s="179" t="s">
        <v>4</v>
      </c>
    </row>
    <row r="336" spans="1:7" ht="15.75">
      <c r="A336" s="189" t="s">
        <v>657</v>
      </c>
      <c r="B336" s="190" t="s">
        <v>264</v>
      </c>
      <c r="C336" s="186" t="s">
        <v>443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592</v>
      </c>
      <c r="B337" s="190" t="s">
        <v>593</v>
      </c>
      <c r="C337" s="186" t="s">
        <v>443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594</v>
      </c>
      <c r="B338" s="190" t="s">
        <v>595</v>
      </c>
      <c r="C338" s="186" t="s">
        <v>443</v>
      </c>
      <c r="D338" s="205" t="s">
        <v>596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654</v>
      </c>
      <c r="B339" s="190" t="s">
        <v>655</v>
      </c>
      <c r="C339" s="186" t="s">
        <v>443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598</v>
      </c>
      <c r="C340" s="186" t="s">
        <v>443</v>
      </c>
      <c r="D340" s="205" t="s">
        <v>452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599</v>
      </c>
      <c r="C341" s="186" t="s">
        <v>443</v>
      </c>
      <c r="D341" s="205" t="s">
        <v>452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454</v>
      </c>
      <c r="G342" s="195">
        <v>18.100000000000001</v>
      </c>
    </row>
    <row r="343" spans="1:7" ht="15.75">
      <c r="A343" s="299" t="s">
        <v>658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436</v>
      </c>
      <c r="B344" s="283"/>
      <c r="C344" s="178" t="s">
        <v>437</v>
      </c>
      <c r="D344" s="178" t="s">
        <v>438</v>
      </c>
      <c r="E344" s="178" t="s">
        <v>439</v>
      </c>
      <c r="F344" s="178" t="s">
        <v>440</v>
      </c>
      <c r="G344" s="179" t="s">
        <v>4</v>
      </c>
    </row>
    <row r="345" spans="1:7" ht="15.75">
      <c r="A345" s="189" t="s">
        <v>592</v>
      </c>
      <c r="B345" s="190" t="s">
        <v>593</v>
      </c>
      <c r="C345" s="186" t="s">
        <v>443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594</v>
      </c>
      <c r="B346" s="190" t="s">
        <v>595</v>
      </c>
      <c r="C346" s="186" t="s">
        <v>443</v>
      </c>
      <c r="D346" s="205" t="s">
        <v>596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659</v>
      </c>
      <c r="B347" s="190" t="s">
        <v>265</v>
      </c>
      <c r="C347" s="186" t="s">
        <v>443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654</v>
      </c>
      <c r="B348" s="190" t="s">
        <v>655</v>
      </c>
      <c r="C348" s="186" t="s">
        <v>443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598</v>
      </c>
      <c r="C349" s="186" t="s">
        <v>443</v>
      </c>
      <c r="D349" s="205" t="s">
        <v>452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599</v>
      </c>
      <c r="C350" s="186" t="s">
        <v>443</v>
      </c>
      <c r="D350" s="205" t="s">
        <v>452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454</v>
      </c>
      <c r="G351" s="195">
        <v>29.87</v>
      </c>
    </row>
    <row r="352" spans="1:7" ht="15.75">
      <c r="A352" s="287" t="s">
        <v>660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436</v>
      </c>
      <c r="B353" s="283"/>
      <c r="C353" s="178" t="s">
        <v>437</v>
      </c>
      <c r="D353" s="178" t="s">
        <v>438</v>
      </c>
      <c r="E353" s="178" t="s">
        <v>439</v>
      </c>
      <c r="F353" s="178" t="s">
        <v>440</v>
      </c>
      <c r="G353" s="179" t="s">
        <v>4</v>
      </c>
    </row>
    <row r="354" spans="1:7" ht="15.75">
      <c r="A354" s="189" t="s">
        <v>592</v>
      </c>
      <c r="B354" s="190" t="s">
        <v>593</v>
      </c>
      <c r="C354" s="186" t="s">
        <v>443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594</v>
      </c>
      <c r="B355" s="190" t="s">
        <v>595</v>
      </c>
      <c r="C355" s="186" t="s">
        <v>443</v>
      </c>
      <c r="D355" s="205" t="s">
        <v>596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661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598</v>
      </c>
      <c r="C357" s="186" t="s">
        <v>443</v>
      </c>
      <c r="D357" s="205" t="s">
        <v>452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599</v>
      </c>
      <c r="C358" s="186" t="s">
        <v>443</v>
      </c>
      <c r="D358" s="205" t="s">
        <v>452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454</v>
      </c>
      <c r="G359" s="197">
        <v>5.15</v>
      </c>
    </row>
    <row r="360" spans="1:7" ht="15.75">
      <c r="A360" s="287" t="s">
        <v>662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436</v>
      </c>
      <c r="B361" s="283"/>
      <c r="C361" s="178" t="s">
        <v>437</v>
      </c>
      <c r="D361" s="178" t="s">
        <v>438</v>
      </c>
      <c r="E361" s="178" t="s">
        <v>439</v>
      </c>
      <c r="F361" s="178" t="s">
        <v>440</v>
      </c>
      <c r="G361" s="179" t="s">
        <v>4</v>
      </c>
    </row>
    <row r="362" spans="1:7" ht="15.75">
      <c r="A362" s="189" t="s">
        <v>663</v>
      </c>
      <c r="B362" s="190" t="s">
        <v>271</v>
      </c>
      <c r="C362" s="186" t="s">
        <v>443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592</v>
      </c>
      <c r="B363" s="190" t="s">
        <v>593</v>
      </c>
      <c r="C363" s="186" t="s">
        <v>443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594</v>
      </c>
      <c r="B364" s="190" t="s">
        <v>595</v>
      </c>
      <c r="C364" s="186" t="s">
        <v>443</v>
      </c>
      <c r="D364" s="205" t="s">
        <v>596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598</v>
      </c>
      <c r="C365" s="186" t="s">
        <v>443</v>
      </c>
      <c r="D365" s="205" t="s">
        <v>452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599</v>
      </c>
      <c r="C366" s="186" t="s">
        <v>443</v>
      </c>
      <c r="D366" s="205" t="s">
        <v>452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454</v>
      </c>
      <c r="G367" s="200">
        <v>6.15</v>
      </c>
    </row>
    <row r="368" spans="1:7" ht="15.75">
      <c r="A368" s="287" t="s">
        <v>664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436</v>
      </c>
      <c r="B369" s="283"/>
      <c r="C369" s="178" t="s">
        <v>437</v>
      </c>
      <c r="D369" s="178" t="s">
        <v>438</v>
      </c>
      <c r="E369" s="178" t="s">
        <v>439</v>
      </c>
      <c r="F369" s="178" t="s">
        <v>440</v>
      </c>
      <c r="G369" s="179" t="s">
        <v>4</v>
      </c>
    </row>
    <row r="370" spans="1:7" ht="15.75">
      <c r="A370" s="189" t="s">
        <v>665</v>
      </c>
      <c r="B370" s="190" t="s">
        <v>297</v>
      </c>
      <c r="C370" s="186" t="s">
        <v>443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592</v>
      </c>
      <c r="B371" s="190" t="s">
        <v>593</v>
      </c>
      <c r="C371" s="186" t="s">
        <v>443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594</v>
      </c>
      <c r="B372" s="190" t="s">
        <v>595</v>
      </c>
      <c r="C372" s="186" t="s">
        <v>443</v>
      </c>
      <c r="D372" s="205" t="s">
        <v>596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598</v>
      </c>
      <c r="C373" s="186" t="s">
        <v>443</v>
      </c>
      <c r="D373" s="205" t="s">
        <v>452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599</v>
      </c>
      <c r="C374" s="186" t="s">
        <v>443</v>
      </c>
      <c r="D374" s="205" t="s">
        <v>452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454</v>
      </c>
      <c r="G375" s="197">
        <v>9.69</v>
      </c>
    </row>
    <row r="376" spans="1:7" ht="15.75">
      <c r="A376" s="287" t="s">
        <v>666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436</v>
      </c>
      <c r="B377" s="283"/>
      <c r="C377" s="178" t="s">
        <v>437</v>
      </c>
      <c r="D377" s="178" t="s">
        <v>438</v>
      </c>
      <c r="E377" s="178" t="s">
        <v>439</v>
      </c>
      <c r="F377" s="178" t="s">
        <v>440</v>
      </c>
      <c r="G377" s="179" t="s">
        <v>4</v>
      </c>
    </row>
    <row r="378" spans="1:7" ht="15.75">
      <c r="A378" s="189" t="s">
        <v>667</v>
      </c>
      <c r="B378" s="190" t="s">
        <v>668</v>
      </c>
      <c r="C378" s="186" t="s">
        <v>506</v>
      </c>
      <c r="D378" s="205" t="s">
        <v>621</v>
      </c>
      <c r="E378" s="198" t="s">
        <v>669</v>
      </c>
      <c r="F378" s="215" t="s">
        <v>894</v>
      </c>
      <c r="G378" s="203">
        <v>0.43</v>
      </c>
    </row>
    <row r="379" spans="1:7" ht="31.5">
      <c r="A379" s="189" t="s">
        <v>670</v>
      </c>
      <c r="B379" s="190" t="s">
        <v>671</v>
      </c>
      <c r="C379" s="186" t="str">
        <f>C378</f>
        <v>SINAPI</v>
      </c>
      <c r="D379" s="205" t="s">
        <v>621</v>
      </c>
      <c r="E379" s="198" t="s">
        <v>444</v>
      </c>
      <c r="F379" s="215" t="s">
        <v>895</v>
      </c>
      <c r="G379" s="203">
        <v>3.12</v>
      </c>
    </row>
    <row r="380" spans="1:7" ht="31.5">
      <c r="A380" s="189" t="s">
        <v>673</v>
      </c>
      <c r="B380" s="190" t="s">
        <v>674</v>
      </c>
      <c r="C380" s="186" t="str">
        <f>C379</f>
        <v>SINAPI</v>
      </c>
      <c r="D380" s="205" t="s">
        <v>621</v>
      </c>
      <c r="E380" s="198" t="s">
        <v>675</v>
      </c>
      <c r="F380" s="215" t="s">
        <v>896</v>
      </c>
      <c r="G380" s="203">
        <v>0.55000000000000004</v>
      </c>
    </row>
    <row r="381" spans="1:7" ht="15.75">
      <c r="A381" s="189" t="s">
        <v>676</v>
      </c>
      <c r="B381" s="190" t="s">
        <v>677</v>
      </c>
      <c r="C381" s="186" t="str">
        <f t="shared" ref="C381:C383" si="15">C380</f>
        <v>SINAPI</v>
      </c>
      <c r="D381" s="205" t="s">
        <v>621</v>
      </c>
      <c r="E381" s="198" t="s">
        <v>678</v>
      </c>
      <c r="F381" s="215" t="s">
        <v>672</v>
      </c>
      <c r="G381" s="203">
        <v>7.0000000000000007E-2</v>
      </c>
    </row>
    <row r="382" spans="1:7" ht="31.5">
      <c r="A382" s="189" t="s">
        <v>627</v>
      </c>
      <c r="B382" s="190" t="s">
        <v>628</v>
      </c>
      <c r="C382" s="186" t="str">
        <f t="shared" si="15"/>
        <v>SINAPI</v>
      </c>
      <c r="D382" s="205" t="s">
        <v>452</v>
      </c>
      <c r="E382" s="198" t="s">
        <v>571</v>
      </c>
      <c r="F382" s="215" t="s">
        <v>890</v>
      </c>
      <c r="G382" s="203">
        <v>2.54</v>
      </c>
    </row>
    <row r="383" spans="1:7" ht="31.5">
      <c r="A383" s="189" t="s">
        <v>630</v>
      </c>
      <c r="B383" s="190" t="s">
        <v>631</v>
      </c>
      <c r="C383" s="186" t="str">
        <f t="shared" si="15"/>
        <v>SINAPI</v>
      </c>
      <c r="D383" s="205" t="s">
        <v>452</v>
      </c>
      <c r="E383" s="198" t="s">
        <v>571</v>
      </c>
      <c r="F383" s="215" t="s">
        <v>891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454</v>
      </c>
      <c r="G384" s="197">
        <f>SUM(G378:G383)</f>
        <v>9.81</v>
      </c>
    </row>
    <row r="385" spans="1:7" ht="15.75">
      <c r="A385" s="287" t="s">
        <v>679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436</v>
      </c>
      <c r="B386" s="283"/>
      <c r="C386" s="178" t="s">
        <v>437</v>
      </c>
      <c r="D386" s="178" t="s">
        <v>438</v>
      </c>
      <c r="E386" s="178" t="s">
        <v>439</v>
      </c>
      <c r="F386" s="178" t="s">
        <v>440</v>
      </c>
      <c r="G386" s="179" t="s">
        <v>4</v>
      </c>
    </row>
    <row r="387" spans="1:7" ht="15.75">
      <c r="A387" s="189" t="s">
        <v>667</v>
      </c>
      <c r="B387" s="190" t="s">
        <v>668</v>
      </c>
      <c r="C387" s="186" t="s">
        <v>506</v>
      </c>
      <c r="D387" s="205" t="s">
        <v>621</v>
      </c>
      <c r="E387" s="198" t="s">
        <v>669</v>
      </c>
      <c r="F387" s="215" t="s">
        <v>894</v>
      </c>
      <c r="G387" s="203">
        <v>0.43</v>
      </c>
    </row>
    <row r="388" spans="1:7" ht="31.5">
      <c r="A388" s="189" t="s">
        <v>680</v>
      </c>
      <c r="B388" s="190" t="s">
        <v>681</v>
      </c>
      <c r="C388" s="186" t="s">
        <v>506</v>
      </c>
      <c r="D388" s="205" t="s">
        <v>621</v>
      </c>
      <c r="E388" s="198" t="s">
        <v>444</v>
      </c>
      <c r="F388" s="215" t="s">
        <v>897</v>
      </c>
      <c r="G388" s="203">
        <v>4.0599999999999996</v>
      </c>
    </row>
    <row r="389" spans="1:7" ht="31.5">
      <c r="A389" s="189" t="s">
        <v>673</v>
      </c>
      <c r="B389" s="190" t="s">
        <v>674</v>
      </c>
      <c r="C389" s="186" t="s">
        <v>506</v>
      </c>
      <c r="D389" s="205" t="s">
        <v>621</v>
      </c>
      <c r="E389" s="198" t="s">
        <v>675</v>
      </c>
      <c r="F389" s="215" t="s">
        <v>896</v>
      </c>
      <c r="G389" s="203">
        <v>0.55000000000000004</v>
      </c>
    </row>
    <row r="390" spans="1:7" ht="15.75">
      <c r="A390" s="189" t="s">
        <v>676</v>
      </c>
      <c r="B390" s="190" t="s">
        <v>677</v>
      </c>
      <c r="C390" s="186" t="s">
        <v>506</v>
      </c>
      <c r="D390" s="205" t="s">
        <v>621</v>
      </c>
      <c r="E390" s="198" t="s">
        <v>678</v>
      </c>
      <c r="F390" s="215" t="s">
        <v>672</v>
      </c>
      <c r="G390" s="203">
        <v>7.0000000000000007E-2</v>
      </c>
    </row>
    <row r="391" spans="1:7" ht="31.5">
      <c r="A391" s="189" t="s">
        <v>627</v>
      </c>
      <c r="B391" s="190" t="s">
        <v>628</v>
      </c>
      <c r="C391" s="186" t="s">
        <v>506</v>
      </c>
      <c r="D391" s="205" t="s">
        <v>452</v>
      </c>
      <c r="E391" s="198" t="s">
        <v>571</v>
      </c>
      <c r="F391" s="215" t="s">
        <v>890</v>
      </c>
      <c r="G391" s="203">
        <v>2.54</v>
      </c>
    </row>
    <row r="392" spans="1:7" ht="31.5">
      <c r="A392" s="189" t="s">
        <v>630</v>
      </c>
      <c r="B392" s="190" t="s">
        <v>631</v>
      </c>
      <c r="C392" s="186" t="s">
        <v>506</v>
      </c>
      <c r="D392" s="205" t="s">
        <v>452</v>
      </c>
      <c r="E392" s="198" t="s">
        <v>571</v>
      </c>
      <c r="F392" s="215" t="s">
        <v>891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454</v>
      </c>
      <c r="G393" s="195">
        <f>SUM(G387:G392)</f>
        <v>10.75</v>
      </c>
    </row>
    <row r="394" spans="1:7" ht="15.75">
      <c r="A394" s="299" t="s">
        <v>682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436</v>
      </c>
      <c r="B395" s="283"/>
      <c r="C395" s="178" t="s">
        <v>437</v>
      </c>
      <c r="D395" s="178" t="s">
        <v>438</v>
      </c>
      <c r="E395" s="178" t="s">
        <v>439</v>
      </c>
      <c r="F395" s="178" t="s">
        <v>440</v>
      </c>
      <c r="G395" s="179" t="s">
        <v>4</v>
      </c>
    </row>
    <row r="396" spans="1:7" ht="15.75">
      <c r="A396" s="189" t="s">
        <v>667</v>
      </c>
      <c r="B396" s="190" t="s">
        <v>668</v>
      </c>
      <c r="C396" s="186" t="str">
        <f>C387</f>
        <v>SINAPI</v>
      </c>
      <c r="D396" s="205" t="s">
        <v>621</v>
      </c>
      <c r="E396" s="198" t="s">
        <v>683</v>
      </c>
      <c r="F396" s="215" t="s">
        <v>894</v>
      </c>
      <c r="G396" s="203">
        <v>0.55000000000000004</v>
      </c>
    </row>
    <row r="397" spans="1:7" ht="31.5">
      <c r="A397" s="189" t="s">
        <v>684</v>
      </c>
      <c r="B397" s="190" t="s">
        <v>685</v>
      </c>
      <c r="C397" s="186" t="str">
        <f>C396</f>
        <v>SINAPI</v>
      </c>
      <c r="D397" s="205" t="s">
        <v>621</v>
      </c>
      <c r="E397" s="198" t="s">
        <v>444</v>
      </c>
      <c r="F397" s="215" t="s">
        <v>898</v>
      </c>
      <c r="G397" s="203">
        <v>9.2200000000000006</v>
      </c>
    </row>
    <row r="398" spans="1:7" ht="31.5">
      <c r="A398" s="189" t="s">
        <v>673</v>
      </c>
      <c r="B398" s="190" t="s">
        <v>674</v>
      </c>
      <c r="C398" s="186" t="str">
        <f>C397</f>
        <v>SINAPI</v>
      </c>
      <c r="D398" s="205" t="s">
        <v>621</v>
      </c>
      <c r="E398" s="198" t="s">
        <v>686</v>
      </c>
      <c r="F398" s="215" t="s">
        <v>896</v>
      </c>
      <c r="G398" s="203">
        <v>0.76</v>
      </c>
    </row>
    <row r="399" spans="1:7" ht="15.75">
      <c r="A399" s="189" t="s">
        <v>676</v>
      </c>
      <c r="B399" s="190" t="s">
        <v>677</v>
      </c>
      <c r="C399" s="186" t="str">
        <f>C397</f>
        <v>SINAPI</v>
      </c>
      <c r="D399" s="205" t="s">
        <v>621</v>
      </c>
      <c r="E399" s="198" t="s">
        <v>687</v>
      </c>
      <c r="F399" s="215" t="s">
        <v>672</v>
      </c>
      <c r="G399" s="203">
        <v>0.09</v>
      </c>
    </row>
    <row r="400" spans="1:7" ht="31.5">
      <c r="A400" s="189" t="s">
        <v>627</v>
      </c>
      <c r="B400" s="190" t="s">
        <v>628</v>
      </c>
      <c r="C400" s="186" t="str">
        <f>C398</f>
        <v>SINAPI</v>
      </c>
      <c r="D400" s="205" t="s">
        <v>452</v>
      </c>
      <c r="E400" s="198" t="s">
        <v>688</v>
      </c>
      <c r="F400" s="215" t="s">
        <v>890</v>
      </c>
      <c r="G400" s="203">
        <v>3.04</v>
      </c>
    </row>
    <row r="401" spans="1:7" ht="31.5">
      <c r="A401" s="189" t="s">
        <v>630</v>
      </c>
      <c r="B401" s="190" t="s">
        <v>631</v>
      </c>
      <c r="C401" s="186" t="str">
        <f>C400</f>
        <v>SINAPI</v>
      </c>
      <c r="D401" s="205" t="s">
        <v>452</v>
      </c>
      <c r="E401" s="198" t="s">
        <v>688</v>
      </c>
      <c r="F401" s="215" t="s">
        <v>891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454</v>
      </c>
      <c r="G402" s="195">
        <f>SUM(G396:G401)</f>
        <v>17.36</v>
      </c>
    </row>
    <row r="403" spans="1:7" ht="15.75">
      <c r="A403" s="299" t="s">
        <v>689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436</v>
      </c>
      <c r="B404" s="283"/>
      <c r="C404" s="178" t="s">
        <v>437</v>
      </c>
      <c r="D404" s="178" t="s">
        <v>438</v>
      </c>
      <c r="E404" s="178" t="s">
        <v>439</v>
      </c>
      <c r="F404" s="178" t="s">
        <v>440</v>
      </c>
      <c r="G404" s="179" t="s">
        <v>4</v>
      </c>
    </row>
    <row r="405" spans="1:7" ht="15.75">
      <c r="A405" s="189" t="s">
        <v>667</v>
      </c>
      <c r="B405" s="190" t="s">
        <v>668</v>
      </c>
      <c r="C405" s="186" t="s">
        <v>506</v>
      </c>
      <c r="D405" s="205" t="s">
        <v>621</v>
      </c>
      <c r="E405" s="198" t="s">
        <v>690</v>
      </c>
      <c r="F405" s="215" t="s">
        <v>894</v>
      </c>
      <c r="G405" s="203">
        <v>1.1000000000000001</v>
      </c>
    </row>
    <row r="406" spans="1:7" ht="31.5">
      <c r="A406" s="189" t="s">
        <v>691</v>
      </c>
      <c r="B406" s="190" t="s">
        <v>692</v>
      </c>
      <c r="C406" s="186" t="s">
        <v>506</v>
      </c>
      <c r="D406" s="205" t="s">
        <v>621</v>
      </c>
      <c r="E406" s="198" t="s">
        <v>444</v>
      </c>
      <c r="F406" s="215" t="s">
        <v>899</v>
      </c>
      <c r="G406" s="203">
        <v>19.96</v>
      </c>
    </row>
    <row r="407" spans="1:7" ht="31.5">
      <c r="A407" s="189" t="s">
        <v>673</v>
      </c>
      <c r="B407" s="190" t="s">
        <v>674</v>
      </c>
      <c r="C407" s="186" t="s">
        <v>506</v>
      </c>
      <c r="D407" s="205" t="s">
        <v>621</v>
      </c>
      <c r="E407" s="198" t="s">
        <v>693</v>
      </c>
      <c r="F407" s="215" t="s">
        <v>896</v>
      </c>
      <c r="G407" s="203">
        <v>1.53</v>
      </c>
    </row>
    <row r="408" spans="1:7" ht="15.75">
      <c r="A408" s="189" t="s">
        <v>676</v>
      </c>
      <c r="B408" s="190" t="s">
        <v>677</v>
      </c>
      <c r="C408" s="186" t="s">
        <v>506</v>
      </c>
      <c r="D408" s="205" t="s">
        <v>621</v>
      </c>
      <c r="E408" s="198" t="s">
        <v>694</v>
      </c>
      <c r="F408" s="215" t="s">
        <v>672</v>
      </c>
      <c r="G408" s="203">
        <v>0.03</v>
      </c>
    </row>
    <row r="409" spans="1:7" ht="31.5">
      <c r="A409" s="189" t="s">
        <v>627</v>
      </c>
      <c r="B409" s="190" t="s">
        <v>628</v>
      </c>
      <c r="C409" s="186" t="s">
        <v>506</v>
      </c>
      <c r="D409" s="205" t="s">
        <v>452</v>
      </c>
      <c r="E409" s="198" t="s">
        <v>695</v>
      </c>
      <c r="F409" s="215" t="s">
        <v>890</v>
      </c>
      <c r="G409" s="203">
        <v>1.83</v>
      </c>
    </row>
    <row r="410" spans="1:7" ht="31.5">
      <c r="A410" s="189" t="s">
        <v>630</v>
      </c>
      <c r="B410" s="190" t="s">
        <v>631</v>
      </c>
      <c r="C410" s="186" t="s">
        <v>506</v>
      </c>
      <c r="D410" s="205" t="s">
        <v>452</v>
      </c>
      <c r="E410" s="198" t="s">
        <v>695</v>
      </c>
      <c r="F410" s="215" t="s">
        <v>891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454</v>
      </c>
      <c r="G411" s="195">
        <f>SUM(G405:G410)</f>
        <v>26.680000000000003</v>
      </c>
    </row>
    <row r="412" spans="1:7" ht="15.75">
      <c r="A412" s="299" t="s">
        <v>696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436</v>
      </c>
      <c r="B413" s="283"/>
      <c r="C413" s="178" t="s">
        <v>437</v>
      </c>
      <c r="D413" s="178" t="s">
        <v>438</v>
      </c>
      <c r="E413" s="178" t="s">
        <v>439</v>
      </c>
      <c r="F413" s="178" t="s">
        <v>440</v>
      </c>
      <c r="G413" s="179" t="s">
        <v>4</v>
      </c>
    </row>
    <row r="414" spans="1:7" ht="15.75">
      <c r="A414" s="189" t="s">
        <v>592</v>
      </c>
      <c r="B414" s="190" t="s">
        <v>593</v>
      </c>
      <c r="C414" s="186" t="s">
        <v>443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594</v>
      </c>
      <c r="B415" s="190" t="s">
        <v>595</v>
      </c>
      <c r="C415" s="186" t="s">
        <v>443</v>
      </c>
      <c r="D415" s="205" t="s">
        <v>596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697</v>
      </c>
      <c r="B416" s="190" t="s">
        <v>295</v>
      </c>
      <c r="C416" s="186" t="str">
        <f>C415</f>
        <v>SEDOP</v>
      </c>
      <c r="D416" s="186" t="s">
        <v>698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598</v>
      </c>
      <c r="C417" s="186" t="s">
        <v>443</v>
      </c>
      <c r="D417" s="205" t="s">
        <v>452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599</v>
      </c>
      <c r="C418" s="186" t="s">
        <v>443</v>
      </c>
      <c r="D418" s="205" t="s">
        <v>452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454</v>
      </c>
      <c r="G419" s="195">
        <v>13.41</v>
      </c>
    </row>
    <row r="420" spans="1:7" ht="15.75">
      <c r="A420" s="299" t="s">
        <v>699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436</v>
      </c>
      <c r="B421" s="283"/>
      <c r="C421" s="178" t="s">
        <v>437</v>
      </c>
      <c r="D421" s="178" t="s">
        <v>438</v>
      </c>
      <c r="E421" s="178" t="s">
        <v>439</v>
      </c>
      <c r="F421" s="178" t="s">
        <v>440</v>
      </c>
      <c r="G421" s="179" t="s">
        <v>4</v>
      </c>
    </row>
    <row r="422" spans="1:7" ht="15.75">
      <c r="A422" s="189" t="s">
        <v>654</v>
      </c>
      <c r="B422" s="190" t="s">
        <v>655</v>
      </c>
      <c r="C422" s="186" t="s">
        <v>443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700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598</v>
      </c>
      <c r="C424" s="186" t="s">
        <v>443</v>
      </c>
      <c r="D424" s="205" t="s">
        <v>452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599</v>
      </c>
      <c r="C425" s="186" t="s">
        <v>443</v>
      </c>
      <c r="D425" s="205" t="s">
        <v>452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454</v>
      </c>
      <c r="G426" s="195">
        <v>133.88999999999999</v>
      </c>
    </row>
    <row r="427" spans="1:7" ht="33" customHeight="1">
      <c r="A427" s="306" t="s">
        <v>701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436</v>
      </c>
      <c r="B428" s="283"/>
      <c r="C428" s="178" t="s">
        <v>437</v>
      </c>
      <c r="D428" s="178" t="s">
        <v>438</v>
      </c>
      <c r="E428" s="178" t="s">
        <v>439</v>
      </c>
      <c r="F428" s="178" t="s">
        <v>440</v>
      </c>
      <c r="G428" s="179" t="s">
        <v>4</v>
      </c>
    </row>
    <row r="429" spans="1:7" ht="31.5">
      <c r="A429" s="189" t="s">
        <v>702</v>
      </c>
      <c r="B429" s="190" t="s">
        <v>703</v>
      </c>
      <c r="C429" s="186" t="s">
        <v>506</v>
      </c>
      <c r="D429" s="205" t="s">
        <v>621</v>
      </c>
      <c r="E429" s="214" t="s">
        <v>444</v>
      </c>
      <c r="F429" s="183" t="s">
        <v>900</v>
      </c>
      <c r="G429" s="184">
        <v>28.54</v>
      </c>
    </row>
    <row r="430" spans="1:7" ht="15.75">
      <c r="A430" s="189" t="s">
        <v>704</v>
      </c>
      <c r="B430" s="190" t="s">
        <v>705</v>
      </c>
      <c r="C430" s="186" t="str">
        <f>C429</f>
        <v>SINAPI</v>
      </c>
      <c r="D430" s="205" t="s">
        <v>621</v>
      </c>
      <c r="E430" s="214" t="s">
        <v>638</v>
      </c>
      <c r="F430" s="183" t="s">
        <v>901</v>
      </c>
      <c r="G430" s="184">
        <v>0.8</v>
      </c>
    </row>
    <row r="431" spans="1:7" ht="31.5">
      <c r="A431" s="189" t="s">
        <v>673</v>
      </c>
      <c r="B431" s="190" t="s">
        <v>674</v>
      </c>
      <c r="C431" s="186" t="str">
        <f>C430</f>
        <v>SINAPI</v>
      </c>
      <c r="D431" s="205" t="s">
        <v>621</v>
      </c>
      <c r="E431" s="214" t="s">
        <v>902</v>
      </c>
      <c r="F431" s="183" t="s">
        <v>896</v>
      </c>
      <c r="G431" s="184">
        <v>0.66</v>
      </c>
    </row>
    <row r="432" spans="1:7" ht="15.75">
      <c r="A432" s="189" t="s">
        <v>676</v>
      </c>
      <c r="B432" s="190" t="s">
        <v>677</v>
      </c>
      <c r="C432" s="186" t="str">
        <f t="shared" ref="C432:C434" si="17">C431</f>
        <v>SINAPI</v>
      </c>
      <c r="D432" s="205" t="s">
        <v>621</v>
      </c>
      <c r="E432" s="214" t="s">
        <v>675</v>
      </c>
      <c r="F432" s="183" t="s">
        <v>672</v>
      </c>
      <c r="G432" s="184">
        <v>0.01</v>
      </c>
    </row>
    <row r="433" spans="1:7" ht="31.5">
      <c r="A433" s="189" t="s">
        <v>627</v>
      </c>
      <c r="B433" s="190" t="s">
        <v>628</v>
      </c>
      <c r="C433" s="186" t="str">
        <f t="shared" si="17"/>
        <v>SINAPI</v>
      </c>
      <c r="D433" s="205" t="s">
        <v>452</v>
      </c>
      <c r="E433" s="214" t="s">
        <v>903</v>
      </c>
      <c r="F433" s="183" t="s">
        <v>890</v>
      </c>
      <c r="G433" s="184">
        <v>1.35</v>
      </c>
    </row>
    <row r="434" spans="1:7" ht="31.5">
      <c r="A434" s="189" t="s">
        <v>630</v>
      </c>
      <c r="B434" s="190" t="s">
        <v>631</v>
      </c>
      <c r="C434" s="186" t="str">
        <f t="shared" si="17"/>
        <v>SINAPI</v>
      </c>
      <c r="D434" s="205" t="s">
        <v>452</v>
      </c>
      <c r="E434" s="214" t="s">
        <v>903</v>
      </c>
      <c r="F434" s="183" t="s">
        <v>891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454</v>
      </c>
      <c r="G435" s="213">
        <f>SUM(G429:G434)</f>
        <v>33</v>
      </c>
    </row>
    <row r="436" spans="1:7" ht="30.75" customHeight="1">
      <c r="A436" s="287" t="s">
        <v>706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436</v>
      </c>
      <c r="B437" s="283"/>
      <c r="C437" s="178" t="s">
        <v>437</v>
      </c>
      <c r="D437" s="178" t="s">
        <v>438</v>
      </c>
      <c r="E437" s="178" t="s">
        <v>439</v>
      </c>
      <c r="F437" s="178" t="s">
        <v>440</v>
      </c>
      <c r="G437" s="179" t="s">
        <v>4</v>
      </c>
    </row>
    <row r="438" spans="1:7" ht="31.5">
      <c r="A438" s="189" t="s">
        <v>707</v>
      </c>
      <c r="B438" s="190" t="s">
        <v>708</v>
      </c>
      <c r="C438" s="186" t="s">
        <v>506</v>
      </c>
      <c r="D438" s="205" t="s">
        <v>621</v>
      </c>
      <c r="E438" s="214" t="s">
        <v>444</v>
      </c>
      <c r="F438" s="183" t="s">
        <v>904</v>
      </c>
      <c r="G438" s="184">
        <v>39.43</v>
      </c>
    </row>
    <row r="439" spans="1:7" ht="15.75">
      <c r="A439" s="189" t="s">
        <v>704</v>
      </c>
      <c r="B439" s="190" t="s">
        <v>705</v>
      </c>
      <c r="C439" s="186" t="s">
        <v>506</v>
      </c>
      <c r="D439" s="205" t="s">
        <v>621</v>
      </c>
      <c r="E439" s="214" t="s">
        <v>905</v>
      </c>
      <c r="F439" s="183" t="s">
        <v>901</v>
      </c>
      <c r="G439" s="184">
        <v>1.43</v>
      </c>
    </row>
    <row r="440" spans="1:7" ht="31.5">
      <c r="A440" s="189" t="s">
        <v>673</v>
      </c>
      <c r="B440" s="190" t="s">
        <v>674</v>
      </c>
      <c r="C440" s="186" t="s">
        <v>506</v>
      </c>
      <c r="D440" s="205" t="s">
        <v>621</v>
      </c>
      <c r="E440" s="214" t="s">
        <v>690</v>
      </c>
      <c r="F440" s="183" t="s">
        <v>896</v>
      </c>
      <c r="G440" s="184">
        <v>1.25</v>
      </c>
    </row>
    <row r="441" spans="1:7" ht="15.75">
      <c r="A441" s="189" t="s">
        <v>676</v>
      </c>
      <c r="B441" s="190" t="s">
        <v>677</v>
      </c>
      <c r="C441" s="186" t="s">
        <v>506</v>
      </c>
      <c r="D441" s="205" t="s">
        <v>621</v>
      </c>
      <c r="E441" s="214" t="s">
        <v>906</v>
      </c>
      <c r="F441" s="183" t="s">
        <v>672</v>
      </c>
      <c r="G441" s="184">
        <v>0.01</v>
      </c>
    </row>
    <row r="442" spans="1:7" ht="31.5">
      <c r="A442" s="189" t="s">
        <v>627</v>
      </c>
      <c r="B442" s="190" t="s">
        <v>628</v>
      </c>
      <c r="C442" s="186" t="s">
        <v>506</v>
      </c>
      <c r="D442" s="205" t="s">
        <v>452</v>
      </c>
      <c r="E442" s="214" t="s">
        <v>907</v>
      </c>
      <c r="F442" s="183" t="s">
        <v>890</v>
      </c>
      <c r="G442" s="184">
        <v>1.92</v>
      </c>
    </row>
    <row r="443" spans="1:7" ht="31.5">
      <c r="A443" s="189" t="s">
        <v>630</v>
      </c>
      <c r="B443" s="190" t="s">
        <v>631</v>
      </c>
      <c r="C443" s="186" t="s">
        <v>506</v>
      </c>
      <c r="D443" s="205" t="s">
        <v>452</v>
      </c>
      <c r="E443" s="214" t="s">
        <v>907</v>
      </c>
      <c r="F443" s="183" t="s">
        <v>891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454</v>
      </c>
      <c r="G444" s="213">
        <f>SUM(G438:G443)</f>
        <v>46.379999999999995</v>
      </c>
    </row>
    <row r="445" spans="1:7" ht="15.75">
      <c r="A445" s="287" t="s">
        <v>709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436</v>
      </c>
      <c r="B446" s="283"/>
      <c r="C446" s="178" t="s">
        <v>437</v>
      </c>
      <c r="D446" s="178" t="s">
        <v>438</v>
      </c>
      <c r="E446" s="178" t="s">
        <v>439</v>
      </c>
      <c r="F446" s="178" t="s">
        <v>440</v>
      </c>
      <c r="G446" s="179" t="s">
        <v>4</v>
      </c>
    </row>
    <row r="447" spans="1:7" ht="15.75">
      <c r="A447" s="189" t="s">
        <v>592</v>
      </c>
      <c r="B447" s="190" t="s">
        <v>593</v>
      </c>
      <c r="C447" s="186" t="s">
        <v>443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594</v>
      </c>
      <c r="B448" s="190" t="s">
        <v>595</v>
      </c>
      <c r="C448" s="186" t="s">
        <v>443</v>
      </c>
      <c r="D448" s="205" t="s">
        <v>596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710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598</v>
      </c>
      <c r="C450" s="186" t="s">
        <v>443</v>
      </c>
      <c r="D450" s="205" t="s">
        <v>452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599</v>
      </c>
      <c r="C451" s="186" t="s">
        <v>443</v>
      </c>
      <c r="D451" s="205" t="s">
        <v>452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454</v>
      </c>
      <c r="G452" s="213">
        <v>8.51</v>
      </c>
    </row>
    <row r="453" spans="1:7" ht="15.75">
      <c r="A453" s="287" t="s">
        <v>711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436</v>
      </c>
      <c r="B454" s="283"/>
      <c r="C454" s="178" t="s">
        <v>437</v>
      </c>
      <c r="D454" s="178" t="s">
        <v>438</v>
      </c>
      <c r="E454" s="178" t="s">
        <v>439</v>
      </c>
      <c r="F454" s="178" t="s">
        <v>440</v>
      </c>
      <c r="G454" s="179" t="s">
        <v>4</v>
      </c>
    </row>
    <row r="455" spans="1:7" ht="15.75">
      <c r="A455" s="189" t="s">
        <v>712</v>
      </c>
      <c r="B455" s="190" t="s">
        <v>713</v>
      </c>
      <c r="C455" s="186" t="s">
        <v>443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592</v>
      </c>
      <c r="B456" s="190" t="s">
        <v>593</v>
      </c>
      <c r="C456" s="186" t="s">
        <v>443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594</v>
      </c>
      <c r="B457" s="190" t="s">
        <v>595</v>
      </c>
      <c r="C457" s="186" t="s">
        <v>443</v>
      </c>
      <c r="D457" s="205" t="s">
        <v>596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598</v>
      </c>
      <c r="C458" s="186" t="s">
        <v>443</v>
      </c>
      <c r="D458" s="205" t="s">
        <v>452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599</v>
      </c>
      <c r="C459" s="186" t="s">
        <v>443</v>
      </c>
      <c r="D459" s="205" t="s">
        <v>452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454</v>
      </c>
      <c r="G460" s="213">
        <v>11.88</v>
      </c>
    </row>
    <row r="461" spans="1:7" ht="15.75">
      <c r="A461" s="299" t="s">
        <v>714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436</v>
      </c>
      <c r="B462" s="283"/>
      <c r="C462" s="178" t="s">
        <v>437</v>
      </c>
      <c r="D462" s="178" t="s">
        <v>438</v>
      </c>
      <c r="E462" s="178" t="s">
        <v>439</v>
      </c>
      <c r="F462" s="178" t="s">
        <v>440</v>
      </c>
      <c r="G462" s="179" t="s">
        <v>4</v>
      </c>
    </row>
    <row r="463" spans="1:7" ht="15.75">
      <c r="A463" s="189" t="s">
        <v>592</v>
      </c>
      <c r="B463" s="190" t="s">
        <v>593</v>
      </c>
      <c r="C463" s="186" t="s">
        <v>443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594</v>
      </c>
      <c r="B464" s="190" t="s">
        <v>595</v>
      </c>
      <c r="C464" s="186" t="s">
        <v>443</v>
      </c>
      <c r="D464" s="205" t="s">
        <v>596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715</v>
      </c>
      <c r="B465" s="225" t="s">
        <v>716</v>
      </c>
      <c r="C465" s="186" t="s">
        <v>443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598</v>
      </c>
      <c r="C466" s="186" t="s">
        <v>443</v>
      </c>
      <c r="D466" s="205" t="s">
        <v>452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599</v>
      </c>
      <c r="C467" s="186" t="s">
        <v>443</v>
      </c>
      <c r="D467" s="205" t="s">
        <v>452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454</v>
      </c>
      <c r="G468" s="228">
        <v>11.99</v>
      </c>
    </row>
    <row r="469" spans="1:7" ht="16.5" thickTop="1">
      <c r="A469" s="287" t="s">
        <v>717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436</v>
      </c>
      <c r="B470" s="283"/>
      <c r="C470" s="178" t="s">
        <v>437</v>
      </c>
      <c r="D470" s="178" t="s">
        <v>438</v>
      </c>
      <c r="E470" s="178" t="s">
        <v>439</v>
      </c>
      <c r="F470" s="178" t="s">
        <v>440</v>
      </c>
      <c r="G470" s="179" t="s">
        <v>4</v>
      </c>
    </row>
    <row r="471" spans="1:7" ht="15.75">
      <c r="A471" s="189" t="s">
        <v>592</v>
      </c>
      <c r="B471" s="190" t="s">
        <v>593</v>
      </c>
      <c r="C471" s="186" t="s">
        <v>443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594</v>
      </c>
      <c r="B472" s="190" t="s">
        <v>595</v>
      </c>
      <c r="C472" s="186" t="s">
        <v>443</v>
      </c>
      <c r="D472" s="205" t="s">
        <v>596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718</v>
      </c>
      <c r="B473" s="225" t="s">
        <v>719</v>
      </c>
      <c r="C473" s="186" t="s">
        <v>443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598</v>
      </c>
      <c r="C474" s="186" t="s">
        <v>443</v>
      </c>
      <c r="D474" s="205" t="s">
        <v>452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599</v>
      </c>
      <c r="C475" s="186" t="s">
        <v>443</v>
      </c>
      <c r="D475" s="205" t="s">
        <v>452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454</v>
      </c>
      <c r="G476" s="213">
        <v>14.1</v>
      </c>
    </row>
    <row r="477" spans="1:7" ht="15.75">
      <c r="A477" s="287" t="s">
        <v>720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436</v>
      </c>
      <c r="B478" s="283"/>
      <c r="C478" s="178" t="s">
        <v>437</v>
      </c>
      <c r="D478" s="178" t="s">
        <v>438</v>
      </c>
      <c r="E478" s="178" t="s">
        <v>439</v>
      </c>
      <c r="F478" s="178" t="s">
        <v>440</v>
      </c>
      <c r="G478" s="179" t="s">
        <v>4</v>
      </c>
    </row>
    <row r="479" spans="1:7" ht="15.75">
      <c r="A479" s="189" t="s">
        <v>592</v>
      </c>
      <c r="B479" s="190" t="s">
        <v>593</v>
      </c>
      <c r="C479" s="186" t="s">
        <v>443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594</v>
      </c>
      <c r="B480" s="190" t="s">
        <v>595</v>
      </c>
      <c r="C480" s="186" t="s">
        <v>443</v>
      </c>
      <c r="D480" s="205" t="s">
        <v>596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721</v>
      </c>
      <c r="B481" s="225" t="s">
        <v>722</v>
      </c>
      <c r="C481" s="186" t="s">
        <v>443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598</v>
      </c>
      <c r="C482" s="186" t="s">
        <v>443</v>
      </c>
      <c r="D482" s="205" t="s">
        <v>452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599</v>
      </c>
      <c r="C483" s="186" t="s">
        <v>443</v>
      </c>
      <c r="D483" s="205" t="s">
        <v>452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454</v>
      </c>
      <c r="G484" s="213">
        <v>22.35</v>
      </c>
    </row>
    <row r="485" spans="1:7" ht="15.75">
      <c r="A485" s="287" t="s">
        <v>723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436</v>
      </c>
      <c r="B486" s="283"/>
      <c r="C486" s="178" t="s">
        <v>437</v>
      </c>
      <c r="D486" s="178" t="s">
        <v>438</v>
      </c>
      <c r="E486" s="178" t="s">
        <v>439</v>
      </c>
      <c r="F486" s="178" t="s">
        <v>440</v>
      </c>
      <c r="G486" s="179" t="s">
        <v>4</v>
      </c>
    </row>
    <row r="487" spans="1:7" ht="15.75">
      <c r="A487" s="189" t="s">
        <v>724</v>
      </c>
      <c r="B487" s="190" t="s">
        <v>725</v>
      </c>
      <c r="C487" s="186" t="s">
        <v>443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592</v>
      </c>
      <c r="B488" s="190" t="s">
        <v>593</v>
      </c>
      <c r="C488" s="186" t="s">
        <v>443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594</v>
      </c>
      <c r="B489" s="190" t="s">
        <v>595</v>
      </c>
      <c r="C489" s="186" t="s">
        <v>443</v>
      </c>
      <c r="D489" s="205" t="s">
        <v>596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598</v>
      </c>
      <c r="C490" s="186" t="s">
        <v>443</v>
      </c>
      <c r="D490" s="205" t="s">
        <v>452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599</v>
      </c>
      <c r="C491" s="186" t="s">
        <v>443</v>
      </c>
      <c r="D491" s="205" t="s">
        <v>452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454</v>
      </c>
      <c r="G492" s="213">
        <v>34.369999999999997</v>
      </c>
    </row>
    <row r="493" spans="1:7" ht="15.75">
      <c r="A493" s="287" t="s">
        <v>726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436</v>
      </c>
      <c r="B494" s="283"/>
      <c r="C494" s="178" t="s">
        <v>437</v>
      </c>
      <c r="D494" s="178" t="s">
        <v>438</v>
      </c>
      <c r="E494" s="178" t="s">
        <v>439</v>
      </c>
      <c r="F494" s="178" t="s">
        <v>440</v>
      </c>
      <c r="G494" s="179" t="s">
        <v>4</v>
      </c>
    </row>
    <row r="495" spans="1:7" ht="15.75">
      <c r="A495" s="189" t="s">
        <v>727</v>
      </c>
      <c r="B495" s="190" t="s">
        <v>728</v>
      </c>
      <c r="C495" s="186" t="s">
        <v>443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729</v>
      </c>
      <c r="B496" s="190" t="s">
        <v>730</v>
      </c>
      <c r="C496" s="186" t="s">
        <v>443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731</v>
      </c>
      <c r="B497" s="190" t="s">
        <v>242</v>
      </c>
      <c r="C497" s="186" t="s">
        <v>443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732</v>
      </c>
      <c r="B498" s="190" t="s">
        <v>733</v>
      </c>
      <c r="C498" s="186" t="s">
        <v>443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734</v>
      </c>
      <c r="B499" s="190" t="s">
        <v>735</v>
      </c>
      <c r="C499" s="186" t="s">
        <v>443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654</v>
      </c>
      <c r="B500" s="190" t="s">
        <v>655</v>
      </c>
      <c r="C500" s="186" t="s">
        <v>443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598</v>
      </c>
      <c r="C501" s="186" t="s">
        <v>443</v>
      </c>
      <c r="D501" s="186" t="s">
        <v>452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599</v>
      </c>
      <c r="C502" s="186" t="s">
        <v>443</v>
      </c>
      <c r="D502" s="186" t="s">
        <v>452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454</v>
      </c>
      <c r="G503" s="229">
        <v>2304.87</v>
      </c>
    </row>
    <row r="504" spans="1:7" ht="15.75">
      <c r="A504" s="287" t="s">
        <v>736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436</v>
      </c>
      <c r="B505" s="283"/>
      <c r="C505" s="178" t="s">
        <v>437</v>
      </c>
      <c r="D505" s="178" t="s">
        <v>438</v>
      </c>
      <c r="E505" s="178" t="s">
        <v>439</v>
      </c>
      <c r="F505" s="178" t="s">
        <v>440</v>
      </c>
      <c r="G505" s="179" t="s">
        <v>4</v>
      </c>
    </row>
    <row r="506" spans="1:7" ht="15.75">
      <c r="A506" s="189" t="s">
        <v>592</v>
      </c>
      <c r="B506" s="190" t="s">
        <v>593</v>
      </c>
      <c r="C506" s="186" t="s">
        <v>443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594</v>
      </c>
      <c r="B507" s="190" t="s">
        <v>595</v>
      </c>
      <c r="C507" s="186" t="s">
        <v>443</v>
      </c>
      <c r="D507" s="205" t="s">
        <v>596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737</v>
      </c>
      <c r="B508" s="190" t="s">
        <v>738</v>
      </c>
      <c r="C508" s="186" t="s">
        <v>443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739</v>
      </c>
      <c r="B509" s="190" t="s">
        <v>740</v>
      </c>
      <c r="C509" s="186" t="s">
        <v>443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741</v>
      </c>
      <c r="B510" s="190" t="s">
        <v>742</v>
      </c>
      <c r="C510" s="186" t="s">
        <v>443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743</v>
      </c>
      <c r="B511" s="190" t="s">
        <v>744</v>
      </c>
      <c r="C511" s="186" t="s">
        <v>443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745</v>
      </c>
      <c r="B512" s="190" t="s">
        <v>746</v>
      </c>
      <c r="C512" s="186" t="s">
        <v>443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747</v>
      </c>
      <c r="B513" s="190" t="s">
        <v>748</v>
      </c>
      <c r="C513" s="186" t="s">
        <v>443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598</v>
      </c>
      <c r="C514" s="186" t="s">
        <v>443</v>
      </c>
      <c r="D514" s="186" t="s">
        <v>452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599</v>
      </c>
      <c r="C515" s="186" t="s">
        <v>443</v>
      </c>
      <c r="D515" s="186" t="s">
        <v>452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454</v>
      </c>
      <c r="G516" s="213">
        <v>580.23</v>
      </c>
    </row>
    <row r="517" spans="1:7" ht="15.75">
      <c r="A517" s="287" t="s">
        <v>749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436</v>
      </c>
      <c r="B518" s="283"/>
      <c r="C518" s="178" t="s">
        <v>437</v>
      </c>
      <c r="D518" s="178" t="s">
        <v>438</v>
      </c>
      <c r="E518" s="178" t="s">
        <v>439</v>
      </c>
      <c r="F518" s="178" t="s">
        <v>440</v>
      </c>
      <c r="G518" s="179" t="s">
        <v>4</v>
      </c>
    </row>
    <row r="519" spans="1:7" ht="15.75">
      <c r="A519" s="189" t="s">
        <v>654</v>
      </c>
      <c r="B519" s="190" t="s">
        <v>655</v>
      </c>
      <c r="C519" s="186" t="s">
        <v>443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750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598</v>
      </c>
      <c r="C521" s="186" t="s">
        <v>443</v>
      </c>
      <c r="D521" s="186" t="s">
        <v>452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599</v>
      </c>
      <c r="C522" s="186" t="s">
        <v>443</v>
      </c>
      <c r="D522" s="186" t="s">
        <v>452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454</v>
      </c>
      <c r="G523" s="213">
        <v>32.44</v>
      </c>
    </row>
    <row r="524" spans="1:7" ht="15.75">
      <c r="A524" s="287" t="s">
        <v>751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436</v>
      </c>
      <c r="B525" s="283"/>
      <c r="C525" s="178" t="s">
        <v>437</v>
      </c>
      <c r="D525" s="178" t="s">
        <v>438</v>
      </c>
      <c r="E525" s="178" t="s">
        <v>439</v>
      </c>
      <c r="F525" s="178" t="s">
        <v>440</v>
      </c>
      <c r="G525" s="179" t="s">
        <v>4</v>
      </c>
    </row>
    <row r="526" spans="1:7" ht="15.75">
      <c r="A526" s="189" t="s">
        <v>752</v>
      </c>
      <c r="B526" s="190" t="s">
        <v>753</v>
      </c>
      <c r="C526" s="186" t="s">
        <v>443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737</v>
      </c>
      <c r="B527" s="190" t="s">
        <v>738</v>
      </c>
      <c r="C527" s="186" t="s">
        <v>443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754</v>
      </c>
      <c r="B528" s="190" t="s">
        <v>755</v>
      </c>
      <c r="C528" s="186" t="s">
        <v>443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654</v>
      </c>
      <c r="B529" s="190" t="s">
        <v>655</v>
      </c>
      <c r="C529" s="186" t="s">
        <v>443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756</v>
      </c>
      <c r="B530" s="190" t="s">
        <v>757</v>
      </c>
      <c r="C530" s="186" t="s">
        <v>443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758</v>
      </c>
      <c r="B531" s="190" t="s">
        <v>759</v>
      </c>
      <c r="C531" s="186" t="s">
        <v>443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760</v>
      </c>
      <c r="B532" s="190" t="s">
        <v>761</v>
      </c>
      <c r="C532" s="186" t="s">
        <v>443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598</v>
      </c>
      <c r="C533" s="186" t="str">
        <f>C526</f>
        <v>SEDOP</v>
      </c>
      <c r="D533" s="186" t="s">
        <v>452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599</v>
      </c>
      <c r="C534" s="186" t="str">
        <f t="shared" ref="C534" si="19">C533</f>
        <v>SEDOP</v>
      </c>
      <c r="D534" s="186" t="s">
        <v>452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454</v>
      </c>
      <c r="G535" s="213">
        <v>545.52</v>
      </c>
    </row>
    <row r="536" spans="1:7" ht="15.75">
      <c r="A536" s="287" t="s">
        <v>762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436</v>
      </c>
      <c r="B537" s="283"/>
      <c r="C537" s="178" t="s">
        <v>437</v>
      </c>
      <c r="D537" s="178" t="s">
        <v>438</v>
      </c>
      <c r="E537" s="178" t="s">
        <v>439</v>
      </c>
      <c r="F537" s="178" t="s">
        <v>440</v>
      </c>
      <c r="G537" s="179" t="s">
        <v>4</v>
      </c>
    </row>
    <row r="538" spans="1:7" ht="15.75">
      <c r="A538" s="189" t="s">
        <v>763</v>
      </c>
      <c r="B538" s="190" t="s">
        <v>764</v>
      </c>
      <c r="C538" s="186" t="s">
        <v>443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765</v>
      </c>
      <c r="B539" s="190" t="s">
        <v>766</v>
      </c>
      <c r="C539" s="186" t="s">
        <v>443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767</v>
      </c>
      <c r="B540" s="190" t="s">
        <v>768</v>
      </c>
      <c r="C540" s="186" t="s">
        <v>443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769</v>
      </c>
      <c r="B541" s="190" t="s">
        <v>770</v>
      </c>
      <c r="C541" s="186" t="s">
        <v>443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654</v>
      </c>
      <c r="B542" s="190" t="s">
        <v>655</v>
      </c>
      <c r="C542" s="186" t="s">
        <v>443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598</v>
      </c>
      <c r="C543" s="186" t="s">
        <v>443</v>
      </c>
      <c r="D543" s="186" t="s">
        <v>452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599</v>
      </c>
      <c r="C544" s="186" t="str">
        <f t="shared" ref="C544" si="20">C543</f>
        <v>SEDOP</v>
      </c>
      <c r="D544" s="186" t="s">
        <v>452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454</v>
      </c>
      <c r="G545" s="213">
        <v>728.55</v>
      </c>
    </row>
    <row r="546" spans="1:7" ht="15.75">
      <c r="A546" s="287" t="s">
        <v>771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436</v>
      </c>
      <c r="B547" s="283"/>
      <c r="C547" s="178" t="s">
        <v>437</v>
      </c>
      <c r="D547" s="178" t="s">
        <v>438</v>
      </c>
      <c r="E547" s="178" t="s">
        <v>439</v>
      </c>
      <c r="F547" s="178" t="s">
        <v>440</v>
      </c>
      <c r="G547" s="179" t="s">
        <v>4</v>
      </c>
    </row>
    <row r="548" spans="1:7" ht="15.75">
      <c r="A548" s="189" t="s">
        <v>772</v>
      </c>
      <c r="B548" s="190" t="s">
        <v>773</v>
      </c>
      <c r="C548" s="186" t="s">
        <v>443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774</v>
      </c>
      <c r="C549" s="186" t="str">
        <f t="shared" ref="C549:C550" si="21">C548</f>
        <v>SEDOP</v>
      </c>
      <c r="D549" s="186" t="s">
        <v>452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775</v>
      </c>
      <c r="C550" s="186" t="str">
        <f t="shared" si="21"/>
        <v>SEDOP</v>
      </c>
      <c r="D550" s="186" t="s">
        <v>452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454</v>
      </c>
      <c r="G551" s="213">
        <v>15.49</v>
      </c>
    </row>
    <row r="552" spans="1:7" ht="15.75">
      <c r="A552" s="287" t="s">
        <v>776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436</v>
      </c>
      <c r="B553" s="283"/>
      <c r="C553" s="178" t="s">
        <v>437</v>
      </c>
      <c r="D553" s="178" t="s">
        <v>438</v>
      </c>
      <c r="E553" s="178" t="s">
        <v>439</v>
      </c>
      <c r="F553" s="178" t="s">
        <v>440</v>
      </c>
      <c r="G553" s="179" t="s">
        <v>4</v>
      </c>
    </row>
    <row r="554" spans="1:7" ht="15.75">
      <c r="A554" s="189" t="s">
        <v>777</v>
      </c>
      <c r="B554" s="190" t="s">
        <v>778</v>
      </c>
      <c r="C554" s="186" t="s">
        <v>443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774</v>
      </c>
      <c r="C555" s="186" t="str">
        <f t="shared" ref="C555:C556" si="22">C554</f>
        <v>SEDOP</v>
      </c>
      <c r="D555" s="186" t="s">
        <v>452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775</v>
      </c>
      <c r="C556" s="186" t="str">
        <f t="shared" si="22"/>
        <v>SEDOP</v>
      </c>
      <c r="D556" s="186" t="s">
        <v>452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454</v>
      </c>
      <c r="G557" s="213">
        <v>11.94</v>
      </c>
    </row>
    <row r="558" spans="1:7" ht="15.75">
      <c r="A558" s="287" t="s">
        <v>779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436</v>
      </c>
      <c r="B559" s="283"/>
      <c r="C559" s="178" t="s">
        <v>437</v>
      </c>
      <c r="D559" s="178" t="s">
        <v>438</v>
      </c>
      <c r="E559" s="178" t="s">
        <v>439</v>
      </c>
      <c r="F559" s="178" t="s">
        <v>440</v>
      </c>
      <c r="G559" s="179" t="s">
        <v>4</v>
      </c>
    </row>
    <row r="560" spans="1:7" ht="15.75">
      <c r="A560" s="189" t="s">
        <v>780</v>
      </c>
      <c r="B560" s="190" t="s">
        <v>317</v>
      </c>
      <c r="C560" s="186" t="s">
        <v>443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774</v>
      </c>
      <c r="C561" s="186" t="str">
        <f t="shared" ref="C561:C562" si="23">C560</f>
        <v>SEDOP</v>
      </c>
      <c r="D561" s="186" t="s">
        <v>452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775</v>
      </c>
      <c r="C562" s="186" t="str">
        <f t="shared" si="23"/>
        <v>SEDOP</v>
      </c>
      <c r="D562" s="186" t="s">
        <v>452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454</v>
      </c>
      <c r="G563" s="213">
        <v>18.8</v>
      </c>
    </row>
    <row r="564" spans="1:7" ht="29.25" customHeight="1">
      <c r="A564" s="287" t="s">
        <v>781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436</v>
      </c>
      <c r="B565" s="283"/>
      <c r="C565" s="178" t="s">
        <v>437</v>
      </c>
      <c r="D565" s="178" t="s">
        <v>438</v>
      </c>
      <c r="E565" s="178" t="s">
        <v>439</v>
      </c>
      <c r="F565" s="178" t="s">
        <v>440</v>
      </c>
      <c r="G565" s="179" t="s">
        <v>4</v>
      </c>
    </row>
    <row r="566" spans="1:7" ht="47.25">
      <c r="A566" s="189" t="s">
        <v>782</v>
      </c>
      <c r="B566" s="190" t="s">
        <v>783</v>
      </c>
      <c r="C566" s="186" t="s">
        <v>506</v>
      </c>
      <c r="D566" s="186" t="s">
        <v>62</v>
      </c>
      <c r="E566" s="198" t="s">
        <v>784</v>
      </c>
      <c r="F566" s="186" t="s">
        <v>908</v>
      </c>
      <c r="G566" s="184">
        <v>1.88</v>
      </c>
    </row>
    <row r="567" spans="1:7" ht="31.5">
      <c r="A567" s="189" t="s">
        <v>785</v>
      </c>
      <c r="B567" s="190" t="s">
        <v>786</v>
      </c>
      <c r="C567" s="186" t="s">
        <v>506</v>
      </c>
      <c r="D567" s="186" t="s">
        <v>621</v>
      </c>
      <c r="E567" s="198" t="s">
        <v>683</v>
      </c>
      <c r="F567" s="186" t="s">
        <v>909</v>
      </c>
      <c r="G567" s="184">
        <v>0.04</v>
      </c>
    </row>
    <row r="568" spans="1:7" ht="31.5">
      <c r="A568" s="189" t="s">
        <v>787</v>
      </c>
      <c r="B568" s="190" t="s">
        <v>788</v>
      </c>
      <c r="C568" s="186" t="s">
        <v>506</v>
      </c>
      <c r="D568" s="186" t="s">
        <v>452</v>
      </c>
      <c r="E568" s="198" t="s">
        <v>694</v>
      </c>
      <c r="F568" s="186" t="s">
        <v>910</v>
      </c>
      <c r="G568" s="184">
        <v>0.4</v>
      </c>
    </row>
    <row r="569" spans="1:7" ht="15.75">
      <c r="A569" s="189" t="s">
        <v>789</v>
      </c>
      <c r="B569" s="190" t="s">
        <v>775</v>
      </c>
      <c r="C569" s="186" t="s">
        <v>506</v>
      </c>
      <c r="D569" s="186" t="s">
        <v>452</v>
      </c>
      <c r="E569" s="198" t="s">
        <v>694</v>
      </c>
      <c r="F569" s="186" t="s">
        <v>911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454</v>
      </c>
      <c r="G570" s="213">
        <f>SUM(G566:G569)</f>
        <v>2.83</v>
      </c>
    </row>
    <row r="571" spans="1:7" ht="31.5" customHeight="1">
      <c r="A571" s="287" t="s">
        <v>790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436</v>
      </c>
      <c r="B572" s="283"/>
      <c r="C572" s="178" t="s">
        <v>437</v>
      </c>
      <c r="D572" s="178" t="s">
        <v>438</v>
      </c>
      <c r="E572" s="178" t="s">
        <v>439</v>
      </c>
      <c r="F572" s="178" t="s">
        <v>440</v>
      </c>
      <c r="G572" s="179" t="s">
        <v>4</v>
      </c>
    </row>
    <row r="573" spans="1:7" ht="47.25">
      <c r="A573" s="189" t="s">
        <v>791</v>
      </c>
      <c r="B573" s="190" t="s">
        <v>792</v>
      </c>
      <c r="C573" s="186" t="s">
        <v>506</v>
      </c>
      <c r="D573" s="186" t="s">
        <v>62</v>
      </c>
      <c r="E573" s="198" t="s">
        <v>784</v>
      </c>
      <c r="F573" s="186" t="s">
        <v>912</v>
      </c>
      <c r="G573" s="184">
        <v>2.98</v>
      </c>
    </row>
    <row r="574" spans="1:7" ht="31.5">
      <c r="A574" s="189" t="s">
        <v>785</v>
      </c>
      <c r="B574" s="190" t="s">
        <v>786</v>
      </c>
      <c r="C574" s="186" t="s">
        <v>506</v>
      </c>
      <c r="D574" s="186" t="s">
        <v>621</v>
      </c>
      <c r="E574" s="198" t="s">
        <v>683</v>
      </c>
      <c r="F574" s="186" t="s">
        <v>909</v>
      </c>
      <c r="G574" s="184">
        <v>0.04</v>
      </c>
    </row>
    <row r="575" spans="1:7" ht="31.5">
      <c r="A575" s="189" t="s">
        <v>787</v>
      </c>
      <c r="B575" s="190" t="s">
        <v>788</v>
      </c>
      <c r="C575" s="186" t="s">
        <v>506</v>
      </c>
      <c r="D575" s="186" t="s">
        <v>452</v>
      </c>
      <c r="E575" s="198" t="s">
        <v>793</v>
      </c>
      <c r="F575" s="186" t="s">
        <v>910</v>
      </c>
      <c r="G575" s="184">
        <v>0.51</v>
      </c>
    </row>
    <row r="576" spans="1:7" ht="15.75">
      <c r="A576" s="189" t="s">
        <v>789</v>
      </c>
      <c r="B576" s="190" t="s">
        <v>775</v>
      </c>
      <c r="C576" s="186" t="s">
        <v>506</v>
      </c>
      <c r="D576" s="186" t="s">
        <v>452</v>
      </c>
      <c r="E576" s="198" t="s">
        <v>793</v>
      </c>
      <c r="F576" s="186" t="s">
        <v>911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454</v>
      </c>
      <c r="G577" s="213">
        <f>SUM(G573:G576)</f>
        <v>4.17</v>
      </c>
    </row>
    <row r="578" spans="1:7" ht="27.75" customHeight="1">
      <c r="A578" s="287" t="s">
        <v>794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436</v>
      </c>
      <c r="B579" s="283"/>
      <c r="C579" s="178" t="s">
        <v>437</v>
      </c>
      <c r="D579" s="178" t="s">
        <v>438</v>
      </c>
      <c r="E579" s="178" t="s">
        <v>439</v>
      </c>
      <c r="F579" s="178" t="s">
        <v>440</v>
      </c>
      <c r="G579" s="179" t="s">
        <v>4</v>
      </c>
    </row>
    <row r="580" spans="1:7" ht="47.25">
      <c r="A580" s="189" t="s">
        <v>795</v>
      </c>
      <c r="B580" s="190" t="s">
        <v>796</v>
      </c>
      <c r="C580" s="186" t="s">
        <v>506</v>
      </c>
      <c r="D580" s="186" t="s">
        <v>62</v>
      </c>
      <c r="E580" s="198" t="s">
        <v>784</v>
      </c>
      <c r="F580" s="186" t="s">
        <v>913</v>
      </c>
      <c r="G580" s="184">
        <v>5.34</v>
      </c>
    </row>
    <row r="581" spans="1:7" ht="31.5">
      <c r="A581" s="189" t="s">
        <v>785</v>
      </c>
      <c r="B581" s="190" t="s">
        <v>786</v>
      </c>
      <c r="C581" s="186" t="str">
        <f t="shared" ref="C581:C582" si="24">C580</f>
        <v>SINAPI</v>
      </c>
      <c r="D581" s="186" t="s">
        <v>621</v>
      </c>
      <c r="E581" s="198" t="s">
        <v>683</v>
      </c>
      <c r="F581" s="186" t="s">
        <v>909</v>
      </c>
      <c r="G581" s="184">
        <v>0.04</v>
      </c>
    </row>
    <row r="582" spans="1:7" ht="31.5">
      <c r="A582" s="189" t="s">
        <v>787</v>
      </c>
      <c r="B582" s="190" t="s">
        <v>788</v>
      </c>
      <c r="C582" s="186" t="str">
        <f t="shared" si="24"/>
        <v>SINAPI</v>
      </c>
      <c r="D582" s="186" t="s">
        <v>452</v>
      </c>
      <c r="E582" s="198" t="s">
        <v>638</v>
      </c>
      <c r="F582" s="186" t="s">
        <v>910</v>
      </c>
      <c r="G582" s="184">
        <v>0.68</v>
      </c>
    </row>
    <row r="583" spans="1:7" ht="15.75">
      <c r="A583" s="189" t="s">
        <v>789</v>
      </c>
      <c r="B583" s="190" t="s">
        <v>775</v>
      </c>
      <c r="C583" s="186" t="str">
        <f>C581</f>
        <v>SINAPI</v>
      </c>
      <c r="D583" s="186" t="s">
        <v>452</v>
      </c>
      <c r="E583" s="198" t="s">
        <v>638</v>
      </c>
      <c r="F583" s="186" t="s">
        <v>911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454</v>
      </c>
      <c r="G584" s="213">
        <f>SUM(G580:G583)</f>
        <v>6.92</v>
      </c>
    </row>
    <row r="585" spans="1:7" ht="30.75" customHeight="1">
      <c r="A585" s="287" t="s">
        <v>797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436</v>
      </c>
      <c r="B586" s="283"/>
      <c r="C586" s="178" t="s">
        <v>437</v>
      </c>
      <c r="D586" s="178" t="s">
        <v>438</v>
      </c>
      <c r="E586" s="178" t="s">
        <v>439</v>
      </c>
      <c r="F586" s="178" t="s">
        <v>440</v>
      </c>
      <c r="G586" s="179" t="s">
        <v>4</v>
      </c>
    </row>
    <row r="587" spans="1:7" ht="63">
      <c r="A587" s="189" t="s">
        <v>798</v>
      </c>
      <c r="B587" s="190" t="s">
        <v>799</v>
      </c>
      <c r="C587" s="186" t="s">
        <v>506</v>
      </c>
      <c r="D587" s="186" t="s">
        <v>62</v>
      </c>
      <c r="E587" s="198" t="s">
        <v>784</v>
      </c>
      <c r="F587" s="186" t="s">
        <v>914</v>
      </c>
      <c r="G587" s="184">
        <v>4.43</v>
      </c>
    </row>
    <row r="588" spans="1:7" ht="31.5">
      <c r="A588" s="189" t="s">
        <v>785</v>
      </c>
      <c r="B588" s="190" t="s">
        <v>786</v>
      </c>
      <c r="C588" s="186" t="s">
        <v>506</v>
      </c>
      <c r="D588" s="186" t="s">
        <v>621</v>
      </c>
      <c r="E588" s="198" t="s">
        <v>683</v>
      </c>
      <c r="F588" s="186" t="s">
        <v>909</v>
      </c>
      <c r="G588" s="184">
        <v>0.04</v>
      </c>
    </row>
    <row r="589" spans="1:7" ht="31.5">
      <c r="A589" s="189" t="s">
        <v>787</v>
      </c>
      <c r="B589" s="190" t="s">
        <v>788</v>
      </c>
      <c r="C589" s="186" t="str">
        <f>C587</f>
        <v>SINAPI</v>
      </c>
      <c r="D589" s="186" t="s">
        <v>452</v>
      </c>
      <c r="E589" s="198" t="s">
        <v>793</v>
      </c>
      <c r="F589" s="186" t="s">
        <v>910</v>
      </c>
      <c r="G589" s="184">
        <v>0.51</v>
      </c>
    </row>
    <row r="590" spans="1:7" ht="15.75">
      <c r="A590" s="189" t="s">
        <v>789</v>
      </c>
      <c r="B590" s="190" t="s">
        <v>775</v>
      </c>
      <c r="C590" s="186" t="str">
        <f t="shared" ref="C590" si="25">C589</f>
        <v>SINAPI</v>
      </c>
      <c r="D590" s="186" t="s">
        <v>452</v>
      </c>
      <c r="E590" s="198" t="s">
        <v>793</v>
      </c>
      <c r="F590" s="186" t="s">
        <v>911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454</v>
      </c>
      <c r="G591" s="213">
        <f>SUM(G587:G590)</f>
        <v>5.6199999999999992</v>
      </c>
    </row>
    <row r="592" spans="1:7" ht="28.5" customHeight="1">
      <c r="A592" s="287" t="s">
        <v>922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436</v>
      </c>
      <c r="B593" s="283"/>
      <c r="C593" s="178" t="s">
        <v>437</v>
      </c>
      <c r="D593" s="178" t="s">
        <v>438</v>
      </c>
      <c r="E593" s="178" t="s">
        <v>439</v>
      </c>
      <c r="F593" s="178" t="s">
        <v>440</v>
      </c>
      <c r="G593" s="179" t="s">
        <v>4</v>
      </c>
    </row>
    <row r="594" spans="1:7" ht="47.25">
      <c r="A594" s="189" t="s">
        <v>915</v>
      </c>
      <c r="B594" s="190" t="s">
        <v>916</v>
      </c>
      <c r="C594" s="186" t="s">
        <v>506</v>
      </c>
      <c r="D594" s="186" t="s">
        <v>621</v>
      </c>
      <c r="E594" s="198" t="s">
        <v>444</v>
      </c>
      <c r="F594" s="186" t="s">
        <v>919</v>
      </c>
      <c r="G594" s="184">
        <v>0.84</v>
      </c>
    </row>
    <row r="595" spans="1:7" ht="31.5">
      <c r="A595" s="189" t="s">
        <v>917</v>
      </c>
      <c r="B595" s="190" t="s">
        <v>918</v>
      </c>
      <c r="C595" s="186" t="str">
        <f t="shared" ref="C595:C597" si="26">C594</f>
        <v>SINAPI</v>
      </c>
      <c r="D595" s="186" t="s">
        <v>621</v>
      </c>
      <c r="E595" s="198" t="s">
        <v>444</v>
      </c>
      <c r="F595" s="186" t="s">
        <v>920</v>
      </c>
      <c r="G595" s="184">
        <v>9.07</v>
      </c>
    </row>
    <row r="596" spans="1:7" s="161" customFormat="1" ht="31.5">
      <c r="A596" s="189" t="s">
        <v>787</v>
      </c>
      <c r="B596" s="190" t="s">
        <v>788</v>
      </c>
      <c r="C596" s="186" t="str">
        <f t="shared" si="26"/>
        <v>SINAPI</v>
      </c>
      <c r="D596" s="186" t="s">
        <v>452</v>
      </c>
      <c r="E596" s="198" t="s">
        <v>921</v>
      </c>
      <c r="F596" s="186" t="s">
        <v>910</v>
      </c>
      <c r="G596" s="184">
        <v>0.59</v>
      </c>
    </row>
    <row r="597" spans="1:7" s="161" customFormat="1" ht="15.75">
      <c r="A597" s="189" t="s">
        <v>789</v>
      </c>
      <c r="B597" s="190" t="s">
        <v>775</v>
      </c>
      <c r="C597" s="186" t="str">
        <f t="shared" si="26"/>
        <v>SINAPI</v>
      </c>
      <c r="D597" s="186" t="s">
        <v>452</v>
      </c>
      <c r="E597" s="198" t="s">
        <v>921</v>
      </c>
      <c r="F597" s="186" t="s">
        <v>911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454</v>
      </c>
      <c r="G598" s="213">
        <f>SUM(G594:G597)</f>
        <v>11.25</v>
      </c>
    </row>
    <row r="599" spans="1:7" ht="15.75">
      <c r="A599" s="287" t="s">
        <v>923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436</v>
      </c>
      <c r="B600" s="283"/>
      <c r="C600" s="178" t="s">
        <v>437</v>
      </c>
      <c r="D600" s="178" t="s">
        <v>438</v>
      </c>
      <c r="E600" s="178" t="s">
        <v>439</v>
      </c>
      <c r="F600" s="178" t="s">
        <v>440</v>
      </c>
      <c r="G600" s="179" t="s">
        <v>4</v>
      </c>
    </row>
    <row r="601" spans="1:7" ht="47.25">
      <c r="A601" s="189" t="s">
        <v>924</v>
      </c>
      <c r="B601" s="190" t="s">
        <v>925</v>
      </c>
      <c r="C601" s="186" t="s">
        <v>506</v>
      </c>
      <c r="D601" s="186" t="s">
        <v>621</v>
      </c>
      <c r="E601" s="198" t="s">
        <v>928</v>
      </c>
      <c r="F601" s="186" t="s">
        <v>929</v>
      </c>
      <c r="G601" s="184">
        <v>3.34</v>
      </c>
    </row>
    <row r="602" spans="1:7" ht="15.75">
      <c r="A602" s="189" t="s">
        <v>926</v>
      </c>
      <c r="B602" s="190" t="s">
        <v>927</v>
      </c>
      <c r="C602" s="186" t="str">
        <f t="shared" ref="C602:C604" si="27">C601</f>
        <v>SINAPI</v>
      </c>
      <c r="D602" s="186" t="s">
        <v>621</v>
      </c>
      <c r="E602" s="198" t="s">
        <v>444</v>
      </c>
      <c r="F602" s="186" t="s">
        <v>930</v>
      </c>
      <c r="G602" s="184">
        <v>51.2</v>
      </c>
    </row>
    <row r="603" spans="1:7" s="161" customFormat="1" ht="31.5">
      <c r="A603" s="189" t="s">
        <v>787</v>
      </c>
      <c r="B603" s="190" t="s">
        <v>788</v>
      </c>
      <c r="C603" s="186" t="str">
        <f t="shared" si="27"/>
        <v>SINAPI</v>
      </c>
      <c r="D603" s="186" t="s">
        <v>452</v>
      </c>
      <c r="E603" s="198" t="s">
        <v>931</v>
      </c>
      <c r="F603" s="186" t="s">
        <v>910</v>
      </c>
      <c r="G603" s="184">
        <v>6.44</v>
      </c>
    </row>
    <row r="604" spans="1:7" s="161" customFormat="1" ht="15.75">
      <c r="A604" s="189" t="s">
        <v>789</v>
      </c>
      <c r="B604" s="190" t="s">
        <v>775</v>
      </c>
      <c r="C604" s="186" t="str">
        <f t="shared" si="27"/>
        <v>SINAPI</v>
      </c>
      <c r="D604" s="186" t="s">
        <v>452</v>
      </c>
      <c r="E604" s="198" t="s">
        <v>931</v>
      </c>
      <c r="F604" s="186" t="s">
        <v>911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454</v>
      </c>
      <c r="G605" s="213">
        <f>SUM(G601:G604)</f>
        <v>69.12</v>
      </c>
    </row>
    <row r="606" spans="1:7" ht="15.75">
      <c r="A606" s="287" t="s">
        <v>800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436</v>
      </c>
      <c r="B607" s="283"/>
      <c r="C607" s="178" t="s">
        <v>437</v>
      </c>
      <c r="D607" s="178" t="s">
        <v>438</v>
      </c>
      <c r="E607" s="178" t="s">
        <v>439</v>
      </c>
      <c r="F607" s="178" t="s">
        <v>440</v>
      </c>
      <c r="G607" s="179" t="s">
        <v>4</v>
      </c>
    </row>
    <row r="608" spans="1:7" ht="15.75">
      <c r="A608" s="189" t="s">
        <v>801</v>
      </c>
      <c r="B608" s="190" t="s">
        <v>328</v>
      </c>
      <c r="C608" s="186" t="s">
        <v>443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774</v>
      </c>
      <c r="C609" s="186" t="str">
        <f t="shared" ref="C609:C610" si="28">C608</f>
        <v>SEDOP</v>
      </c>
      <c r="D609" s="186" t="s">
        <v>452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775</v>
      </c>
      <c r="C610" s="186" t="str">
        <f t="shared" si="28"/>
        <v>SEDOP</v>
      </c>
      <c r="D610" s="186" t="s">
        <v>452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454</v>
      </c>
      <c r="G611" s="213">
        <v>120.55</v>
      </c>
    </row>
    <row r="612" spans="1:7" ht="15.75">
      <c r="A612" s="287" t="s">
        <v>802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436</v>
      </c>
      <c r="B613" s="283"/>
      <c r="C613" s="178" t="s">
        <v>437</v>
      </c>
      <c r="D613" s="178" t="s">
        <v>438</v>
      </c>
      <c r="E613" s="178" t="s">
        <v>439</v>
      </c>
      <c r="F613" s="178" t="s">
        <v>440</v>
      </c>
      <c r="G613" s="179" t="s">
        <v>4</v>
      </c>
    </row>
    <row r="614" spans="1:7" ht="15.75">
      <c r="A614" s="189" t="s">
        <v>803</v>
      </c>
      <c r="B614" s="190" t="s">
        <v>356</v>
      </c>
      <c r="C614" s="186" t="s">
        <v>443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774</v>
      </c>
      <c r="C615" s="186" t="str">
        <f t="shared" ref="C615:C616" si="29">C614</f>
        <v>SEDOP</v>
      </c>
      <c r="D615" s="186" t="s">
        <v>452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775</v>
      </c>
      <c r="C616" s="186" t="str">
        <f t="shared" si="29"/>
        <v>SEDOP</v>
      </c>
      <c r="D616" s="186" t="s">
        <v>452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454</v>
      </c>
      <c r="G617" s="213">
        <v>25.17</v>
      </c>
    </row>
    <row r="618" spans="1:7" ht="15.75">
      <c r="A618" s="287" t="s">
        <v>804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436</v>
      </c>
      <c r="B619" s="283"/>
      <c r="C619" s="178" t="s">
        <v>437</v>
      </c>
      <c r="D619" s="178" t="s">
        <v>438</v>
      </c>
      <c r="E619" s="178" t="s">
        <v>439</v>
      </c>
      <c r="F619" s="178" t="s">
        <v>440</v>
      </c>
      <c r="G619" s="179" t="s">
        <v>4</v>
      </c>
    </row>
    <row r="620" spans="1:7" ht="15.75">
      <c r="A620" s="189" t="s">
        <v>805</v>
      </c>
      <c r="B620" s="190" t="s">
        <v>357</v>
      </c>
      <c r="C620" s="186" t="s">
        <v>443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774</v>
      </c>
      <c r="C621" s="186" t="str">
        <f t="shared" ref="C621:C622" si="30">C620</f>
        <v>SEDOP</v>
      </c>
      <c r="D621" s="186" t="s">
        <v>452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775</v>
      </c>
      <c r="C622" s="186" t="str">
        <f t="shared" si="30"/>
        <v>SEDOP</v>
      </c>
      <c r="D622" s="186" t="s">
        <v>452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454</v>
      </c>
      <c r="G623" s="213">
        <v>24.78</v>
      </c>
    </row>
    <row r="624" spans="1:7" ht="15.75">
      <c r="A624" s="287" t="s">
        <v>806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436</v>
      </c>
      <c r="B625" s="283"/>
      <c r="C625" s="178" t="s">
        <v>437</v>
      </c>
      <c r="D625" s="178" t="s">
        <v>438</v>
      </c>
      <c r="E625" s="178" t="s">
        <v>439</v>
      </c>
      <c r="F625" s="178" t="s">
        <v>440</v>
      </c>
      <c r="G625" s="179" t="s">
        <v>4</v>
      </c>
    </row>
    <row r="626" spans="1:7" ht="15.75">
      <c r="A626" s="189" t="s">
        <v>807</v>
      </c>
      <c r="B626" s="190" t="s">
        <v>329</v>
      </c>
      <c r="C626" s="186" t="s">
        <v>443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774</v>
      </c>
      <c r="C627" s="186" t="str">
        <f t="shared" ref="C627:C628" si="31">C626</f>
        <v>SEDOP</v>
      </c>
      <c r="D627" s="186" t="s">
        <v>452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775</v>
      </c>
      <c r="C628" s="186" t="str">
        <f t="shared" si="31"/>
        <v>SEDOP</v>
      </c>
      <c r="D628" s="186" t="s">
        <v>452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454</v>
      </c>
      <c r="G629" s="213">
        <v>28.39</v>
      </c>
    </row>
    <row r="630" spans="1:7" ht="15.75">
      <c r="A630" s="287" t="s">
        <v>808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436</v>
      </c>
      <c r="B631" s="283"/>
      <c r="C631" s="178" t="s">
        <v>437</v>
      </c>
      <c r="D631" s="178" t="s">
        <v>438</v>
      </c>
      <c r="E631" s="178" t="s">
        <v>439</v>
      </c>
      <c r="F631" s="178" t="s">
        <v>440</v>
      </c>
      <c r="G631" s="179" t="s">
        <v>4</v>
      </c>
    </row>
    <row r="632" spans="1:7" ht="15.75">
      <c r="A632" s="189" t="s">
        <v>809</v>
      </c>
      <c r="B632" s="190" t="s">
        <v>810</v>
      </c>
      <c r="C632" s="186" t="s">
        <v>443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774</v>
      </c>
      <c r="C633" s="186" t="str">
        <f t="shared" ref="C633:C634" si="32">C632</f>
        <v>SEDOP</v>
      </c>
      <c r="D633" s="186" t="s">
        <v>452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775</v>
      </c>
      <c r="C634" s="186" t="str">
        <f t="shared" si="32"/>
        <v>SEDOP</v>
      </c>
      <c r="D634" s="186" t="s">
        <v>452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454</v>
      </c>
      <c r="G635" s="213">
        <v>94.64</v>
      </c>
    </row>
    <row r="636" spans="1:7" ht="15.75">
      <c r="A636" s="287" t="s">
        <v>811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436</v>
      </c>
      <c r="B637" s="283"/>
      <c r="C637" s="178" t="s">
        <v>437</v>
      </c>
      <c r="D637" s="178" t="s">
        <v>438</v>
      </c>
      <c r="E637" s="178" t="s">
        <v>439</v>
      </c>
      <c r="F637" s="178" t="s">
        <v>440</v>
      </c>
      <c r="G637" s="179" t="s">
        <v>4</v>
      </c>
    </row>
    <row r="638" spans="1:7" ht="15.75">
      <c r="A638" s="189" t="s">
        <v>812</v>
      </c>
      <c r="B638" s="190" t="s">
        <v>813</v>
      </c>
      <c r="C638" s="186" t="s">
        <v>443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774</v>
      </c>
      <c r="C639" s="186" t="str">
        <f t="shared" ref="C639:C640" si="33">C638</f>
        <v>SEDOP</v>
      </c>
      <c r="D639" s="186" t="s">
        <v>452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775</v>
      </c>
      <c r="C640" s="186" t="str">
        <f t="shared" si="33"/>
        <v>SEDOP</v>
      </c>
      <c r="D640" s="186" t="s">
        <v>452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454</v>
      </c>
      <c r="G641" s="213">
        <v>28.09</v>
      </c>
    </row>
    <row r="642" spans="1:7" ht="15.75">
      <c r="A642" s="287" t="s">
        <v>814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436</v>
      </c>
      <c r="B643" s="283"/>
      <c r="C643" s="178" t="s">
        <v>437</v>
      </c>
      <c r="D643" s="178" t="s">
        <v>438</v>
      </c>
      <c r="E643" s="178" t="s">
        <v>439</v>
      </c>
      <c r="F643" s="178" t="s">
        <v>440</v>
      </c>
      <c r="G643" s="179" t="s">
        <v>4</v>
      </c>
    </row>
    <row r="644" spans="1:7" ht="15.75">
      <c r="A644" s="189" t="s">
        <v>815</v>
      </c>
      <c r="B644" s="190" t="s">
        <v>339</v>
      </c>
      <c r="C644" s="186" t="s">
        <v>443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774</v>
      </c>
      <c r="C645" s="186" t="str">
        <f t="shared" ref="C645:C646" si="34">C644</f>
        <v>SEDOP</v>
      </c>
      <c r="D645" s="186" t="s">
        <v>452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775</v>
      </c>
      <c r="C646" s="186" t="str">
        <f t="shared" si="34"/>
        <v>SEDOP</v>
      </c>
      <c r="D646" s="186" t="s">
        <v>452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454</v>
      </c>
      <c r="G647" s="213">
        <v>15.85</v>
      </c>
    </row>
    <row r="648" spans="1:7" ht="15.75">
      <c r="A648" s="287" t="s">
        <v>816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436</v>
      </c>
      <c r="B649" s="283"/>
      <c r="C649" s="178" t="s">
        <v>437</v>
      </c>
      <c r="D649" s="178" t="s">
        <v>438</v>
      </c>
      <c r="E649" s="178" t="s">
        <v>439</v>
      </c>
      <c r="F649" s="178" t="s">
        <v>440</v>
      </c>
      <c r="G649" s="179" t="s">
        <v>4</v>
      </c>
    </row>
    <row r="650" spans="1:7" ht="15.75">
      <c r="A650" s="189" t="s">
        <v>817</v>
      </c>
      <c r="B650" s="190" t="s">
        <v>818</v>
      </c>
      <c r="C650" s="186" t="s">
        <v>443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774</v>
      </c>
      <c r="C651" s="186" t="str">
        <f t="shared" ref="C651:C652" si="35">C650</f>
        <v>SEDOP</v>
      </c>
      <c r="D651" s="186" t="s">
        <v>452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775</v>
      </c>
      <c r="C652" s="186" t="str">
        <f t="shared" si="35"/>
        <v>SEDOP</v>
      </c>
      <c r="D652" s="186" t="s">
        <v>452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454</v>
      </c>
      <c r="G653" s="213">
        <v>40.44</v>
      </c>
    </row>
    <row r="654" spans="1:7" ht="15.75">
      <c r="A654" s="287" t="s">
        <v>834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436</v>
      </c>
      <c r="B655" s="283"/>
      <c r="C655" s="178" t="s">
        <v>437</v>
      </c>
      <c r="D655" s="178" t="s">
        <v>438</v>
      </c>
      <c r="E655" s="178" t="s">
        <v>439</v>
      </c>
      <c r="F655" s="178" t="s">
        <v>440</v>
      </c>
      <c r="G655" s="179" t="s">
        <v>4</v>
      </c>
    </row>
    <row r="656" spans="1:7" ht="15.75">
      <c r="A656" s="189" t="s">
        <v>836</v>
      </c>
      <c r="B656" s="190" t="s">
        <v>835</v>
      </c>
      <c r="C656" s="186" t="s">
        <v>443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774</v>
      </c>
      <c r="C657" s="186" t="str">
        <f t="shared" ref="C657:C658" si="36">C656</f>
        <v>SEDOP</v>
      </c>
      <c r="D657" s="186" t="s">
        <v>452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775</v>
      </c>
      <c r="C658" s="186" t="str">
        <f t="shared" si="36"/>
        <v>SEDOP</v>
      </c>
      <c r="D658" s="186" t="s">
        <v>452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454</v>
      </c>
      <c r="G659" s="213">
        <v>124.76</v>
      </c>
    </row>
    <row r="660" spans="1:7" ht="15.75">
      <c r="A660" s="287" t="s">
        <v>837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436</v>
      </c>
      <c r="B661" s="283"/>
      <c r="C661" s="178" t="s">
        <v>437</v>
      </c>
      <c r="D661" s="178" t="s">
        <v>438</v>
      </c>
      <c r="E661" s="178" t="s">
        <v>439</v>
      </c>
      <c r="F661" s="178" t="s">
        <v>440</v>
      </c>
      <c r="G661" s="179" t="s">
        <v>4</v>
      </c>
    </row>
    <row r="662" spans="1:7" ht="15.75">
      <c r="A662" s="189" t="s">
        <v>839</v>
      </c>
      <c r="B662" s="190" t="s">
        <v>838</v>
      </c>
      <c r="C662" s="186" t="s">
        <v>443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774</v>
      </c>
      <c r="C663" s="186" t="str">
        <f t="shared" ref="C663:C664" si="37">C662</f>
        <v>SEDOP</v>
      </c>
      <c r="D663" s="186" t="s">
        <v>452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775</v>
      </c>
      <c r="C664" s="186" t="str">
        <f t="shared" si="37"/>
        <v>SEDOP</v>
      </c>
      <c r="D664" s="186" t="s">
        <v>452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454</v>
      </c>
      <c r="G665" s="213">
        <v>139.26</v>
      </c>
    </row>
    <row r="666" spans="1:7" ht="15.75">
      <c r="A666" s="287" t="s">
        <v>840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436</v>
      </c>
      <c r="B667" s="283"/>
      <c r="C667" s="178" t="s">
        <v>437</v>
      </c>
      <c r="D667" s="178" t="s">
        <v>438</v>
      </c>
      <c r="E667" s="178" t="s">
        <v>439</v>
      </c>
      <c r="F667" s="178" t="s">
        <v>440</v>
      </c>
      <c r="G667" s="179" t="s">
        <v>4</v>
      </c>
    </row>
    <row r="668" spans="1:7" ht="15.75">
      <c r="A668" s="189" t="s">
        <v>841</v>
      </c>
      <c r="B668" s="190" t="s">
        <v>416</v>
      </c>
      <c r="C668" s="186" t="s">
        <v>443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774</v>
      </c>
      <c r="C669" s="186" t="s">
        <v>443</v>
      </c>
      <c r="D669" s="186" t="s">
        <v>452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775</v>
      </c>
      <c r="C670" s="186" t="str">
        <f t="shared" ref="C670" si="38">C669</f>
        <v>SEDOP</v>
      </c>
      <c r="D670" s="186" t="s">
        <v>452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454</v>
      </c>
      <c r="G671" s="213">
        <v>130.57</v>
      </c>
    </row>
    <row r="672" spans="1:7" ht="15.75">
      <c r="A672" s="287" t="s">
        <v>819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436</v>
      </c>
      <c r="B673" s="283"/>
      <c r="C673" s="178" t="s">
        <v>437</v>
      </c>
      <c r="D673" s="178" t="s">
        <v>438</v>
      </c>
      <c r="E673" s="178" t="s">
        <v>439</v>
      </c>
      <c r="F673" s="178" t="s">
        <v>440</v>
      </c>
      <c r="G673" s="179" t="s">
        <v>4</v>
      </c>
    </row>
    <row r="674" spans="1:7" ht="31.5">
      <c r="A674" s="189" t="s">
        <v>820</v>
      </c>
      <c r="B674" s="190" t="s">
        <v>821</v>
      </c>
      <c r="C674" s="186" t="s">
        <v>443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774</v>
      </c>
      <c r="C675" s="186" t="str">
        <f t="shared" ref="C675:C676" si="39">C674</f>
        <v>SEDOP</v>
      </c>
      <c r="D675" s="186" t="s">
        <v>452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775</v>
      </c>
      <c r="C676" s="186" t="str">
        <f t="shared" si="39"/>
        <v>SEDOP</v>
      </c>
      <c r="D676" s="186" t="s">
        <v>452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454</v>
      </c>
      <c r="G677" s="213">
        <v>17.54</v>
      </c>
    </row>
    <row r="678" spans="1:7" ht="15.75">
      <c r="A678" s="287" t="s">
        <v>822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436</v>
      </c>
      <c r="B679" s="283"/>
      <c r="C679" s="178" t="s">
        <v>437</v>
      </c>
      <c r="D679" s="178" t="s">
        <v>438</v>
      </c>
      <c r="E679" s="178" t="s">
        <v>439</v>
      </c>
      <c r="F679" s="178" t="s">
        <v>440</v>
      </c>
      <c r="G679" s="179" t="s">
        <v>4</v>
      </c>
    </row>
    <row r="680" spans="1:7" ht="15.75">
      <c r="A680" s="189" t="s">
        <v>823</v>
      </c>
      <c r="B680" s="190" t="s">
        <v>343</v>
      </c>
      <c r="C680" s="186" t="s">
        <v>443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774</v>
      </c>
      <c r="C681" s="186" t="str">
        <f t="shared" ref="C681:C682" si="40">C680</f>
        <v>SEDOP</v>
      </c>
      <c r="D681" s="186" t="s">
        <v>452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775</v>
      </c>
      <c r="C682" s="186" t="str">
        <f t="shared" si="40"/>
        <v>SEDOP</v>
      </c>
      <c r="D682" s="186" t="s">
        <v>452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454</v>
      </c>
      <c r="G683" s="213">
        <v>5.5</v>
      </c>
    </row>
    <row r="684" spans="1:7" ht="15.75">
      <c r="A684" s="287" t="s">
        <v>824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436</v>
      </c>
      <c r="B685" s="283"/>
      <c r="C685" s="178" t="s">
        <v>437</v>
      </c>
      <c r="D685" s="178" t="s">
        <v>438</v>
      </c>
      <c r="E685" s="178" t="s">
        <v>439</v>
      </c>
      <c r="F685" s="178" t="s">
        <v>440</v>
      </c>
      <c r="G685" s="179" t="s">
        <v>4</v>
      </c>
    </row>
    <row r="686" spans="1:7" ht="15.75">
      <c r="A686" s="189" t="s">
        <v>825</v>
      </c>
      <c r="B686" s="190" t="s">
        <v>342</v>
      </c>
      <c r="C686" s="186" t="s">
        <v>443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774</v>
      </c>
      <c r="C687" s="186" t="str">
        <f t="shared" ref="C687:C688" si="41">C686</f>
        <v>SEDOP</v>
      </c>
      <c r="D687" s="186" t="s">
        <v>452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775</v>
      </c>
      <c r="C688" s="186" t="str">
        <f t="shared" si="41"/>
        <v>SEDOP</v>
      </c>
      <c r="D688" s="186" t="s">
        <v>452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454</v>
      </c>
      <c r="G689" s="213">
        <v>3.07</v>
      </c>
    </row>
    <row r="690" spans="1:7" ht="15.75">
      <c r="A690" s="287" t="s">
        <v>826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436</v>
      </c>
      <c r="B691" s="283"/>
      <c r="C691" s="178" t="s">
        <v>437</v>
      </c>
      <c r="D691" s="178" t="s">
        <v>438</v>
      </c>
      <c r="E691" s="178" t="s">
        <v>439</v>
      </c>
      <c r="F691" s="178" t="s">
        <v>440</v>
      </c>
      <c r="G691" s="179" t="s">
        <v>4</v>
      </c>
    </row>
    <row r="692" spans="1:7" ht="15.75">
      <c r="A692" s="189" t="s">
        <v>827</v>
      </c>
      <c r="B692" s="190" t="s">
        <v>828</v>
      </c>
      <c r="C692" s="186" t="s">
        <v>443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774</v>
      </c>
      <c r="C693" s="186" t="str">
        <f t="shared" ref="C693:C694" si="42">C692</f>
        <v>SEDOP</v>
      </c>
      <c r="D693" s="186" t="s">
        <v>452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775</v>
      </c>
      <c r="C694" s="186" t="str">
        <f t="shared" si="42"/>
        <v>SEDOP</v>
      </c>
      <c r="D694" s="186" t="s">
        <v>452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454</v>
      </c>
      <c r="G695" s="213">
        <v>395.13</v>
      </c>
    </row>
    <row r="696" spans="1:7" ht="15.75">
      <c r="A696" s="287" t="s">
        <v>842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436</v>
      </c>
      <c r="B697" s="283"/>
      <c r="C697" s="178" t="s">
        <v>437</v>
      </c>
      <c r="D697" s="178" t="s">
        <v>438</v>
      </c>
      <c r="E697" s="178" t="s">
        <v>439</v>
      </c>
      <c r="F697" s="178" t="s">
        <v>440</v>
      </c>
      <c r="G697" s="179" t="s">
        <v>4</v>
      </c>
    </row>
    <row r="698" spans="1:7" ht="15.75">
      <c r="A698" s="189" t="s">
        <v>850</v>
      </c>
      <c r="B698" s="190" t="s">
        <v>843</v>
      </c>
      <c r="C698" s="186" t="s">
        <v>443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851</v>
      </c>
      <c r="B699" s="190" t="s">
        <v>844</v>
      </c>
      <c r="C699" s="186" t="s">
        <v>443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852</v>
      </c>
      <c r="B700" s="190" t="s">
        <v>845</v>
      </c>
      <c r="C700" s="186" t="s">
        <v>443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853</v>
      </c>
      <c r="B701" s="190" t="s">
        <v>846</v>
      </c>
      <c r="C701" s="186" t="s">
        <v>443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854</v>
      </c>
      <c r="B702" s="190" t="s">
        <v>847</v>
      </c>
      <c r="C702" s="186" t="s">
        <v>443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855</v>
      </c>
      <c r="B703" s="190" t="s">
        <v>848</v>
      </c>
      <c r="C703" s="186" t="s">
        <v>443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856</v>
      </c>
      <c r="B704" s="190" t="s">
        <v>849</v>
      </c>
      <c r="C704" s="186" t="s">
        <v>443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774</v>
      </c>
      <c r="C705" s="186" t="str">
        <f>C698</f>
        <v>SEDOP</v>
      </c>
      <c r="D705" s="186" t="s">
        <v>452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775</v>
      </c>
      <c r="C706" s="186" t="str">
        <f t="shared" ref="C706" si="43">C705</f>
        <v>SEDOP</v>
      </c>
      <c r="D706" s="186" t="s">
        <v>452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454</v>
      </c>
      <c r="G707" s="213">
        <v>582.08000000000004</v>
      </c>
    </row>
    <row r="708" spans="1:7" ht="15.75">
      <c r="A708" s="287" t="s">
        <v>867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436</v>
      </c>
      <c r="B709" s="283"/>
      <c r="C709" s="178" t="s">
        <v>437</v>
      </c>
      <c r="D709" s="178" t="s">
        <v>438</v>
      </c>
      <c r="E709" s="178" t="s">
        <v>439</v>
      </c>
      <c r="F709" s="178" t="s">
        <v>440</v>
      </c>
      <c r="G709" s="179" t="s">
        <v>4</v>
      </c>
    </row>
    <row r="710" spans="1:7" ht="15.75">
      <c r="A710" s="189">
        <v>10269</v>
      </c>
      <c r="B710" s="190" t="s">
        <v>860</v>
      </c>
      <c r="C710" s="186" t="s">
        <v>443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647</v>
      </c>
      <c r="C711" s="186" t="s">
        <v>443</v>
      </c>
      <c r="D711" s="186" t="s">
        <v>865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443</v>
      </c>
      <c r="D712" s="186" t="s">
        <v>865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861</v>
      </c>
      <c r="C713" s="186" t="s">
        <v>443</v>
      </c>
      <c r="D713" s="186" t="s">
        <v>865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862</v>
      </c>
      <c r="C714" s="186" t="s">
        <v>443</v>
      </c>
      <c r="D714" s="186" t="s">
        <v>865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863</v>
      </c>
      <c r="C715" s="186" t="s">
        <v>443</v>
      </c>
      <c r="D715" s="186" t="s">
        <v>865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443</v>
      </c>
      <c r="D716" s="186" t="s">
        <v>866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866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866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864</v>
      </c>
      <c r="C719" s="186" t="str">
        <f t="shared" ref="C719" si="44">C717</f>
        <v>SEDOP</v>
      </c>
      <c r="D719" s="186" t="s">
        <v>866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454</v>
      </c>
      <c r="G720" s="213">
        <v>344.81</v>
      </c>
    </row>
    <row r="721" spans="1:7" ht="15.75">
      <c r="A721" s="287" t="s">
        <v>873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436</v>
      </c>
      <c r="B722" s="283"/>
      <c r="C722" s="178" t="s">
        <v>437</v>
      </c>
      <c r="D722" s="178" t="s">
        <v>438</v>
      </c>
      <c r="E722" s="178" t="s">
        <v>439</v>
      </c>
      <c r="F722" s="178" t="s">
        <v>440</v>
      </c>
      <c r="G722" s="179" t="s">
        <v>4</v>
      </c>
    </row>
    <row r="723" spans="1:7" ht="15.75">
      <c r="A723" s="189" t="s">
        <v>871</v>
      </c>
      <c r="B723" s="190" t="s">
        <v>868</v>
      </c>
      <c r="C723" s="186" t="s">
        <v>443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872</v>
      </c>
      <c r="B724" s="190" t="s">
        <v>869</v>
      </c>
      <c r="C724" s="186" t="s">
        <v>443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647</v>
      </c>
      <c r="C725" s="186" t="s">
        <v>443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443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870</v>
      </c>
      <c r="C727" s="186" t="s">
        <v>443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585</v>
      </c>
      <c r="C728" s="186" t="s">
        <v>443</v>
      </c>
      <c r="D728" s="186" t="s">
        <v>452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492</v>
      </c>
      <c r="C729" s="186" t="s">
        <v>443</v>
      </c>
      <c r="D729" s="186" t="s">
        <v>452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454</v>
      </c>
      <c r="G730" s="213">
        <v>157.4</v>
      </c>
    </row>
    <row r="731" spans="1:7" ht="15.75">
      <c r="A731" s="287" t="s">
        <v>874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436</v>
      </c>
      <c r="B732" s="283"/>
      <c r="C732" s="178" t="s">
        <v>437</v>
      </c>
      <c r="D732" s="178" t="s">
        <v>438</v>
      </c>
      <c r="E732" s="178" t="s">
        <v>439</v>
      </c>
      <c r="F732" s="178" t="s">
        <v>440</v>
      </c>
      <c r="G732" s="179" t="s">
        <v>4</v>
      </c>
    </row>
    <row r="733" spans="1:7" ht="15.75">
      <c r="A733" s="189" t="s">
        <v>877</v>
      </c>
      <c r="B733" s="190" t="s">
        <v>875</v>
      </c>
      <c r="C733" s="186" t="s">
        <v>443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876</v>
      </c>
      <c r="C734" s="186" t="s">
        <v>443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585</v>
      </c>
      <c r="C735" s="186" t="s">
        <v>443</v>
      </c>
      <c r="D735" s="186" t="s">
        <v>452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492</v>
      </c>
      <c r="C736" s="186" t="s">
        <v>443</v>
      </c>
      <c r="D736" s="186" t="s">
        <v>452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454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topLeftCell="A114" zoomScale="90" zoomScaleNormal="100" zoomScaleSheetLayoutView="90" workbookViewId="0">
      <selection activeCell="I125" sqref="I125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428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879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880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859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zoomScale="80" zoomScaleNormal="90" zoomScaleSheetLayoutView="80" workbookViewId="0">
      <selection activeCell="D9" sqref="D9:G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429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topLeftCell="A10" zoomScaleNormal="100" zoomScaleSheetLayoutView="100" workbookViewId="0">
      <selection activeCell="D22" sqref="D22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430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2022-06-13T15:30:44Z</cp:lastPrinted>
  <dcterms:created xsi:type="dcterms:W3CDTF">2018-01-19T19:37:18Z</dcterms:created>
  <dcterms:modified xsi:type="dcterms:W3CDTF">2022-06-21T12:58:30Z</dcterms:modified>
</cp:coreProperties>
</file>